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3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K85" i="1"/>
  <c r="L85" i="1"/>
  <c r="B89" i="1"/>
  <c r="C89" i="1"/>
  <c r="D89" i="1"/>
  <c r="E89" i="1"/>
  <c r="F89" i="1"/>
  <c r="G89" i="1"/>
  <c r="H89" i="1"/>
  <c r="I89" i="1"/>
  <c r="J89" i="1"/>
  <c r="K89" i="1"/>
  <c r="L89" i="1"/>
  <c r="M89" i="1"/>
  <c r="O89" i="1"/>
  <c r="B90" i="1"/>
  <c r="C90" i="1"/>
  <c r="D90" i="1"/>
  <c r="E90" i="1"/>
  <c r="F90" i="1"/>
  <c r="G90" i="1"/>
  <c r="H90" i="1"/>
  <c r="I90" i="1"/>
  <c r="J90" i="1"/>
  <c r="K90" i="1"/>
  <c r="L90" i="1"/>
  <c r="M90" i="1"/>
  <c r="O90" i="1"/>
  <c r="B91" i="1"/>
  <c r="C91" i="1"/>
  <c r="D91" i="1"/>
  <c r="E91" i="1"/>
  <c r="F91" i="1"/>
  <c r="G91" i="1"/>
  <c r="H91" i="1"/>
  <c r="I91" i="1"/>
  <c r="J91" i="1"/>
  <c r="K91" i="1"/>
  <c r="L91" i="1"/>
  <c r="M91" i="1"/>
  <c r="O91" i="1"/>
  <c r="B92" i="1"/>
  <c r="C92" i="1"/>
  <c r="D92" i="1"/>
  <c r="E92" i="1"/>
  <c r="F92" i="1"/>
  <c r="G92" i="1"/>
  <c r="H92" i="1"/>
  <c r="I92" i="1"/>
  <c r="J92" i="1"/>
  <c r="K92" i="1"/>
  <c r="L92" i="1"/>
  <c r="M92" i="1"/>
  <c r="O92" i="1"/>
  <c r="B95" i="1"/>
  <c r="C95" i="1"/>
  <c r="D95" i="1"/>
  <c r="E95" i="1"/>
  <c r="F95" i="1"/>
  <c r="G95" i="1"/>
  <c r="H95" i="1"/>
  <c r="I95" i="1"/>
  <c r="J95" i="1"/>
  <c r="K95" i="1"/>
  <c r="L95" i="1"/>
  <c r="M95" i="1"/>
  <c r="O95" i="1"/>
  <c r="O102" i="1" s="1"/>
  <c r="B96" i="1"/>
  <c r="C96" i="1"/>
  <c r="D96" i="1"/>
  <c r="E96" i="1"/>
  <c r="F96" i="1"/>
  <c r="G96" i="1"/>
  <c r="H96" i="1"/>
  <c r="I96" i="1"/>
  <c r="J96" i="1"/>
  <c r="K96" i="1"/>
  <c r="L96" i="1"/>
  <c r="M96" i="1"/>
  <c r="O96" i="1"/>
  <c r="B97" i="1"/>
  <c r="C97" i="1"/>
  <c r="D97" i="1"/>
  <c r="E97" i="1"/>
  <c r="F97" i="1"/>
  <c r="G97" i="1"/>
  <c r="H97" i="1"/>
  <c r="I97" i="1"/>
  <c r="J97" i="1"/>
  <c r="K97" i="1"/>
  <c r="L97" i="1"/>
  <c r="M97" i="1"/>
  <c r="O97" i="1"/>
  <c r="B98" i="1"/>
  <c r="C98" i="1"/>
  <c r="D98" i="1"/>
  <c r="E98" i="1"/>
  <c r="F98" i="1"/>
  <c r="G98" i="1"/>
  <c r="H98" i="1"/>
  <c r="I98" i="1"/>
  <c r="J98" i="1"/>
  <c r="K98" i="1"/>
  <c r="L98" i="1"/>
  <c r="M98" i="1"/>
  <c r="O98" i="1"/>
  <c r="B99" i="1"/>
  <c r="C99" i="1"/>
  <c r="D99" i="1"/>
  <c r="E99" i="1"/>
  <c r="F99" i="1"/>
  <c r="G99" i="1"/>
  <c r="H99" i="1"/>
  <c r="I99" i="1"/>
  <c r="J99" i="1"/>
  <c r="K99" i="1"/>
  <c r="L99" i="1"/>
  <c r="M99" i="1"/>
  <c r="O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O100" i="1"/>
  <c r="N101" i="1"/>
  <c r="O103" i="1"/>
  <c r="B83" i="1" s="1"/>
  <c r="I75" i="1" l="1"/>
  <c r="I73" i="1"/>
  <c r="I72" i="1"/>
  <c r="G72" i="1"/>
  <c r="E72" i="1"/>
  <c r="D72" i="1"/>
  <c r="C72" i="1"/>
  <c r="B72" i="1"/>
  <c r="I71" i="1"/>
  <c r="G71" i="1"/>
  <c r="E71" i="1"/>
  <c r="D71" i="1"/>
  <c r="C71" i="1"/>
  <c r="B71" i="1"/>
  <c r="I70" i="1"/>
  <c r="G70" i="1"/>
  <c r="E70" i="1"/>
  <c r="D70" i="1"/>
  <c r="C70" i="1"/>
  <c r="B70" i="1"/>
  <c r="I69" i="1"/>
  <c r="I67" i="1"/>
  <c r="G67" i="1"/>
  <c r="E67" i="1"/>
  <c r="D67" i="1"/>
  <c r="C67" i="1"/>
  <c r="B67" i="1"/>
  <c r="I66" i="1"/>
  <c r="E62" i="1"/>
  <c r="B62" i="1"/>
  <c r="B59" i="1"/>
  <c r="I68" i="1" s="1"/>
  <c r="I74" i="1" l="1"/>
  <c r="P53" i="1" l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P52" i="1" s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M34" i="1"/>
  <c r="L34" i="1"/>
  <c r="H34" i="1"/>
  <c r="B34" i="1"/>
  <c r="B32" i="1"/>
  <c r="I23" i="1" l="1"/>
  <c r="B7" i="1" s="1"/>
  <c r="I16" i="1" s="1"/>
  <c r="I21" i="1"/>
  <c r="G21" i="1"/>
  <c r="F21" i="1"/>
  <c r="E21" i="1"/>
  <c r="D21" i="1"/>
  <c r="C21" i="1"/>
  <c r="B21" i="1"/>
  <c r="I20" i="1"/>
  <c r="G20" i="1"/>
  <c r="F20" i="1"/>
  <c r="E20" i="1"/>
  <c r="D20" i="1"/>
  <c r="C20" i="1"/>
  <c r="B20" i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I15" i="1"/>
  <c r="G15" i="1"/>
  <c r="F15" i="1"/>
  <c r="E15" i="1"/>
  <c r="D15" i="1"/>
  <c r="C15" i="1"/>
  <c r="B15" i="1"/>
  <c r="I14" i="1"/>
  <c r="B10" i="1"/>
  <c r="I22" i="1" l="1"/>
</calcChain>
</file>

<file path=xl/sharedStrings.xml><?xml version="1.0" encoding="utf-8"?>
<sst xmlns="http://schemas.openxmlformats.org/spreadsheetml/2006/main" count="151" uniqueCount="58">
  <si>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</si>
  <si>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</si>
  <si>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</si>
  <si>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</si>
  <si>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</si>
  <si>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</si>
  <si>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</si>
  <si>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</si>
  <si>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</si>
  <si>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</si>
  <si>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</si>
  <si>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</si>
  <si>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</si>
  <si>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</si>
  <si>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</si>
  <si>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</si>
  <si>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</si>
  <si>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</si>
  <si>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</si>
  <si>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</si>
  <si>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</si>
  <si>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</si>
  <si>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</si>
  <si>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60</t>
  </si>
  <si>
    <t>80/50</t>
  </si>
  <si>
    <t>20/20</t>
  </si>
  <si>
    <t>3 день</t>
  </si>
  <si>
    <t>МОБУ СОШ № ___________________</t>
  </si>
  <si>
    <t>"____" ______ 2023 г.</t>
  </si>
  <si>
    <t>Сыр</t>
  </si>
  <si>
    <t>Хлеб пшеничный в/с йодиров.</t>
  </si>
  <si>
    <t>Каша молочная гречневая с маслом сливоч.</t>
  </si>
  <si>
    <t>Чай с  сахаром</t>
  </si>
  <si>
    <t>150</t>
  </si>
  <si>
    <t>50</t>
  </si>
  <si>
    <t>180</t>
  </si>
  <si>
    <t>на выдачу горячих блюд для учащихся 1-4 классов с ОВЗ, инвалидам</t>
  </si>
  <si>
    <t>Каша молочная гречневая с маслом слив</t>
  </si>
  <si>
    <t>Хлеб пшеничный в/с йодир</t>
  </si>
  <si>
    <t>Салат из зеленого горошка</t>
  </si>
  <si>
    <t>Щи из свежей капусты с мясом и сметаной</t>
  </si>
  <si>
    <t>Рыба тушеная с овощами</t>
  </si>
  <si>
    <t>Картофельное пюре</t>
  </si>
  <si>
    <t>Соус красный основной</t>
  </si>
  <si>
    <t>Компот из смеси сухофруктов витаминиз</t>
  </si>
  <si>
    <t>Хлеб пшенич.в/с йодир., пшенич-ржаной</t>
  </si>
  <si>
    <t>250/15/5</t>
  </si>
  <si>
    <t>Завтрак</t>
  </si>
  <si>
    <t>Обед</t>
  </si>
  <si>
    <t>на выдачу горячих блюд для учащихся 5-11 классов многодетных семей</t>
  </si>
  <si>
    <t>Хлеб пшеничный в/с йодиров., пшен-ржаной</t>
  </si>
  <si>
    <t>100/50</t>
  </si>
  <si>
    <t>на выдачу горячих блюд для учащихся 5-11 классов с ОВЗ, инвалидам</t>
  </si>
  <si>
    <t>Рассольник Домашний с мясом и сметаной</t>
  </si>
  <si>
    <t>250/7</t>
  </si>
  <si>
    <t>100</t>
  </si>
  <si>
    <t>Хлеб пшеничный в/с йодиров</t>
  </si>
  <si>
    <r>
      <t>на</t>
    </r>
    <r>
      <rPr>
        <b/>
        <sz val="10"/>
        <rFont val="Arial Cyr"/>
        <charset val="204"/>
      </rPr>
      <t xml:space="preserve"> 19.12. 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</si>
</sst>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0" fontId="4" fillId="0" borderId="4" xfId="0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selection activeCell="A3" sqref="A3:D3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1" spans="1:9" x14ac:dyDescent="0.2">
      <c r="A1" s="35" t="s">
        <v>0</v>
      </c>
      <c r="B1" s="35"/>
      <c r="C1" s="35"/>
      <c r="D1" s="35"/>
      <c r="E1" s="24"/>
      <c r="F1" s="24"/>
    </row>
    <row r="2" spans="1:9" x14ac:dyDescent="0.2">
      <c r="A2" s="35" t="s">
        <v>1</v>
      </c>
      <c r="B2" s="35"/>
      <c r="C2" s="35"/>
      <c r="D2" s="35"/>
      <c r="E2" s="24"/>
      <c r="F2" s="1" t="s">
        <v>2</v>
      </c>
    </row>
    <row r="3" spans="1:9" x14ac:dyDescent="0.2">
      <c r="A3" s="35" t="s">
        <v>57</v>
      </c>
      <c r="B3" s="35"/>
      <c r="C3" s="35"/>
      <c r="D3" s="35"/>
      <c r="E3" s="24"/>
      <c r="F3" s="24"/>
      <c r="G3" s="2" t="s">
        <v>3</v>
      </c>
      <c r="H3" s="2"/>
      <c r="I3" s="2"/>
    </row>
    <row r="4" spans="1:9" x14ac:dyDescent="0.2">
      <c r="A4" s="1" t="s">
        <v>27</v>
      </c>
    </row>
    <row r="5" spans="1:9" x14ac:dyDescent="0.2">
      <c r="H5" s="16" t="s">
        <v>28</v>
      </c>
      <c r="I5" s="16"/>
    </row>
    <row r="6" spans="1:9" x14ac:dyDescent="0.2">
      <c r="A6" s="3" t="s">
        <v>4</v>
      </c>
      <c r="B6" s="17">
        <v>0</v>
      </c>
    </row>
    <row r="7" spans="1:9" x14ac:dyDescent="0.2">
      <c r="A7" s="3" t="s">
        <v>5</v>
      </c>
      <c r="B7" s="5">
        <f>I23</f>
        <v>95</v>
      </c>
    </row>
    <row r="9" spans="1:9" x14ac:dyDescent="0.2">
      <c r="C9" s="1" t="s">
        <v>26</v>
      </c>
    </row>
    <row r="10" spans="1:9" ht="106.5" x14ac:dyDescent="0.2">
      <c r="A10" s="6" t="s">
        <v>6</v>
      </c>
      <c r="B10" s="26" t="str">
        <f>A15</f>
        <v>Каша молочная гречневая с маслом сливоч.</v>
      </c>
      <c r="C10" s="26" t="s">
        <v>7</v>
      </c>
      <c r="D10" s="26" t="s">
        <v>29</v>
      </c>
      <c r="E10" s="26" t="s">
        <v>30</v>
      </c>
      <c r="F10" s="26" t="s">
        <v>9</v>
      </c>
      <c r="G10" s="26" t="s">
        <v>10</v>
      </c>
      <c r="H10" s="26" t="s">
        <v>11</v>
      </c>
      <c r="I10" s="26" t="s">
        <v>12</v>
      </c>
    </row>
    <row r="11" spans="1:9" ht="31.5" x14ac:dyDescent="0.25">
      <c r="A11" s="7" t="s">
        <v>13</v>
      </c>
      <c r="B11" s="25" t="s">
        <v>14</v>
      </c>
      <c r="C11" s="25" t="s">
        <v>15</v>
      </c>
      <c r="D11" s="25" t="s">
        <v>16</v>
      </c>
      <c r="E11" s="25" t="s">
        <v>17</v>
      </c>
      <c r="F11" s="25" t="s">
        <v>15</v>
      </c>
      <c r="G11" s="9"/>
      <c r="H11" s="9"/>
      <c r="I11" s="9"/>
    </row>
    <row r="12" spans="1:9" ht="15.75" x14ac:dyDescent="0.25">
      <c r="A12" s="7"/>
      <c r="B12" s="36" t="s">
        <v>18</v>
      </c>
      <c r="C12" s="36"/>
      <c r="D12" s="36"/>
      <c r="E12" s="19"/>
      <c r="F12" s="19"/>
      <c r="G12" s="9"/>
      <c r="H12" s="9"/>
      <c r="I12" s="9"/>
    </row>
    <row r="13" spans="1:9" ht="15" x14ac:dyDescent="0.2">
      <c r="A13" s="12"/>
      <c r="B13" s="10"/>
      <c r="C13" s="10"/>
      <c r="D13" s="10"/>
      <c r="E13" s="10"/>
      <c r="F13" s="10"/>
      <c r="G13" s="20"/>
      <c r="H13" s="13"/>
      <c r="I13" s="13"/>
    </row>
    <row r="14" spans="1:9" ht="15" x14ac:dyDescent="0.2">
      <c r="A14" s="12"/>
      <c r="B14" s="10"/>
      <c r="C14" s="10"/>
      <c r="D14" s="10"/>
      <c r="E14" s="10"/>
      <c r="F14" s="10"/>
      <c r="G14" s="20"/>
      <c r="H14" s="13"/>
      <c r="I14" s="13">
        <f>H14*G14</f>
        <v>0</v>
      </c>
    </row>
    <row r="15" spans="1:9" ht="30" x14ac:dyDescent="0.2">
      <c r="A15" s="9" t="s">
        <v>31</v>
      </c>
      <c r="B15" s="10">
        <f>B6</f>
        <v>0</v>
      </c>
      <c r="C15" s="10">
        <f>B6</f>
        <v>0</v>
      </c>
      <c r="D15" s="10">
        <f>B6</f>
        <v>0</v>
      </c>
      <c r="E15" s="10">
        <f>B6</f>
        <v>0</v>
      </c>
      <c r="F15" s="10">
        <f>B6</f>
        <v>0</v>
      </c>
      <c r="G15" s="20">
        <f>B6</f>
        <v>0</v>
      </c>
      <c r="H15" s="11">
        <v>45</v>
      </c>
      <c r="I15" s="11">
        <f>B6*H15</f>
        <v>0</v>
      </c>
    </row>
    <row r="16" spans="1:9" ht="15" x14ac:dyDescent="0.2">
      <c r="A16" s="12"/>
      <c r="B16" s="10"/>
      <c r="C16" s="10"/>
      <c r="D16" s="10"/>
      <c r="E16" s="10"/>
      <c r="F16" s="10"/>
      <c r="G16" s="21"/>
      <c r="H16" s="11"/>
      <c r="I16" s="11">
        <f>B7*H16</f>
        <v>0</v>
      </c>
    </row>
    <row r="17" spans="1:16" ht="15" x14ac:dyDescent="0.2">
      <c r="A17" s="12"/>
      <c r="B17" s="10"/>
      <c r="C17" s="10"/>
      <c r="D17" s="10"/>
      <c r="E17" s="10"/>
      <c r="F17" s="10"/>
      <c r="G17" s="21"/>
      <c r="H17" s="11"/>
      <c r="I17" s="11">
        <f>B8*H17</f>
        <v>0</v>
      </c>
    </row>
    <row r="18" spans="1:16" ht="15" x14ac:dyDescent="0.2">
      <c r="A18" s="12" t="s">
        <v>7</v>
      </c>
      <c r="B18" s="10">
        <f>B6</f>
        <v>0</v>
      </c>
      <c r="C18" s="10">
        <f>B6</f>
        <v>0</v>
      </c>
      <c r="D18" s="10">
        <f>B6</f>
        <v>0</v>
      </c>
      <c r="E18" s="10">
        <f>B6</f>
        <v>0</v>
      </c>
      <c r="F18" s="10">
        <f>B6</f>
        <v>0</v>
      </c>
      <c r="G18" s="20">
        <f>B6</f>
        <v>0</v>
      </c>
      <c r="H18" s="11">
        <v>5</v>
      </c>
      <c r="I18" s="11">
        <f>B6*H18</f>
        <v>0</v>
      </c>
    </row>
    <row r="19" spans="1:16" ht="15" x14ac:dyDescent="0.2">
      <c r="A19" s="12" t="s">
        <v>29</v>
      </c>
      <c r="B19" s="10">
        <f>B6</f>
        <v>0</v>
      </c>
      <c r="C19" s="10">
        <f>B6</f>
        <v>0</v>
      </c>
      <c r="D19" s="10">
        <f>B6</f>
        <v>0</v>
      </c>
      <c r="E19" s="10">
        <f>B6</f>
        <v>0</v>
      </c>
      <c r="F19" s="10">
        <f>B6</f>
        <v>0</v>
      </c>
      <c r="G19" s="20">
        <f>B6</f>
        <v>0</v>
      </c>
      <c r="H19" s="11">
        <v>10</v>
      </c>
      <c r="I19" s="11">
        <f>B6*H19</f>
        <v>0</v>
      </c>
    </row>
    <row r="20" spans="1:16" ht="15" x14ac:dyDescent="0.2">
      <c r="A20" s="12" t="s">
        <v>30</v>
      </c>
      <c r="B20" s="10">
        <f>B6</f>
        <v>0</v>
      </c>
      <c r="C20" s="10">
        <f>B6</f>
        <v>0</v>
      </c>
      <c r="D20" s="10">
        <f>B6</f>
        <v>0</v>
      </c>
      <c r="E20" s="10">
        <f>B6</f>
        <v>0</v>
      </c>
      <c r="F20" s="10">
        <f>B6</f>
        <v>0</v>
      </c>
      <c r="G20" s="20">
        <f>B6</f>
        <v>0</v>
      </c>
      <c r="H20" s="11">
        <v>5</v>
      </c>
      <c r="I20" s="11">
        <f>B6*H20</f>
        <v>0</v>
      </c>
    </row>
    <row r="21" spans="1:16" ht="15" x14ac:dyDescent="0.2">
      <c r="A21" s="12" t="s">
        <v>9</v>
      </c>
      <c r="B21" s="10">
        <f>B6</f>
        <v>0</v>
      </c>
      <c r="C21" s="10">
        <f>B6</f>
        <v>0</v>
      </c>
      <c r="D21" s="10">
        <f>B6</f>
        <v>0</v>
      </c>
      <c r="E21" s="10">
        <f>B6</f>
        <v>0</v>
      </c>
      <c r="F21" s="10">
        <f>B6</f>
        <v>0</v>
      </c>
      <c r="G21" s="20">
        <f>B6</f>
        <v>0</v>
      </c>
      <c r="H21" s="11">
        <v>30</v>
      </c>
      <c r="I21" s="11">
        <f>B6*H21</f>
        <v>0</v>
      </c>
    </row>
    <row r="22" spans="1:16" ht="15" x14ac:dyDescent="0.2">
      <c r="A22" s="12"/>
      <c r="B22" s="10"/>
      <c r="C22" s="10"/>
      <c r="D22" s="10"/>
      <c r="E22" s="10"/>
      <c r="F22" s="10"/>
      <c r="G22" s="20"/>
      <c r="H22" s="4" t="s">
        <v>19</v>
      </c>
      <c r="I22" s="18">
        <f>SUM(I15:I21)</f>
        <v>0</v>
      </c>
    </row>
    <row r="23" spans="1:16" ht="15.75" x14ac:dyDescent="0.25">
      <c r="A23" s="4" t="s">
        <v>20</v>
      </c>
      <c r="B23" s="4"/>
      <c r="C23" s="4"/>
      <c r="D23" s="4"/>
      <c r="E23" s="4"/>
      <c r="F23" s="4"/>
      <c r="G23" s="4"/>
      <c r="H23" s="4" t="s">
        <v>22</v>
      </c>
      <c r="I23" s="14">
        <f>SUM(H15:H21)</f>
        <v>95</v>
      </c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</row>
    <row r="28" spans="1:16" x14ac:dyDescent="0.2">
      <c r="A28" s="35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24"/>
      <c r="L28" s="24"/>
      <c r="M28" s="24"/>
    </row>
    <row r="29" spans="1:16" x14ac:dyDescent="0.2">
      <c r="A29" s="35" t="s">
        <v>36</v>
      </c>
      <c r="B29" s="35"/>
      <c r="C29" s="35"/>
      <c r="D29" s="35"/>
      <c r="E29" s="35"/>
      <c r="F29" s="35"/>
      <c r="G29" s="35"/>
      <c r="H29" s="35"/>
      <c r="I29" s="35"/>
      <c r="J29" s="35"/>
      <c r="K29" s="24"/>
      <c r="L29" s="24"/>
      <c r="M29" s="24"/>
    </row>
    <row r="31" spans="1:16" x14ac:dyDescent="0.2">
      <c r="A31" s="3" t="s">
        <v>4</v>
      </c>
      <c r="B31" s="4">
        <v>0</v>
      </c>
      <c r="N31" s="35"/>
      <c r="O31" s="35"/>
      <c r="P31" s="35"/>
    </row>
    <row r="32" spans="1:16" x14ac:dyDescent="0.2">
      <c r="A32" s="3" t="s">
        <v>5</v>
      </c>
      <c r="B32" s="27">
        <f>P53</f>
        <v>160</v>
      </c>
    </row>
    <row r="34" spans="1:16" ht="168.75" x14ac:dyDescent="0.2">
      <c r="A34" s="6" t="s">
        <v>6</v>
      </c>
      <c r="B34" s="26" t="str">
        <f>A38</f>
        <v>Каша молочная гречневая с маслом слив</v>
      </c>
      <c r="C34" s="26" t="s">
        <v>8</v>
      </c>
      <c r="D34" s="26" t="s">
        <v>7</v>
      </c>
      <c r="E34" s="26" t="s">
        <v>38</v>
      </c>
      <c r="F34" s="26" t="s">
        <v>9</v>
      </c>
      <c r="G34" s="26" t="s">
        <v>39</v>
      </c>
      <c r="H34" s="26" t="str">
        <f>A46</f>
        <v>Щи из свежей капусты с мясом и сметаной</v>
      </c>
      <c r="I34" s="26" t="s">
        <v>41</v>
      </c>
      <c r="J34" s="26" t="s">
        <v>42</v>
      </c>
      <c r="K34" s="26" t="s">
        <v>43</v>
      </c>
      <c r="L34" s="26" t="str">
        <f>A49</f>
        <v>Компот из смеси сухофруктов витаминиз</v>
      </c>
      <c r="M34" s="26" t="str">
        <f>A50</f>
        <v>Хлеб пшенич.в/с йодир., пшенич-ржаной</v>
      </c>
      <c r="N34" s="22" t="s">
        <v>10</v>
      </c>
      <c r="O34" s="22" t="s">
        <v>11</v>
      </c>
      <c r="P34" s="22" t="s">
        <v>12</v>
      </c>
    </row>
    <row r="35" spans="1:16" ht="31.5" x14ac:dyDescent="0.25">
      <c r="A35" s="28" t="s">
        <v>13</v>
      </c>
      <c r="B35" s="25" t="s">
        <v>14</v>
      </c>
      <c r="C35" s="25" t="s">
        <v>16</v>
      </c>
      <c r="D35" s="25" t="s">
        <v>15</v>
      </c>
      <c r="E35" s="25" t="s">
        <v>17</v>
      </c>
      <c r="F35" s="25" t="s">
        <v>15</v>
      </c>
      <c r="G35" s="25" t="s">
        <v>23</v>
      </c>
      <c r="H35" s="25" t="s">
        <v>46</v>
      </c>
      <c r="I35" s="25" t="s">
        <v>24</v>
      </c>
      <c r="J35" s="25" t="s">
        <v>33</v>
      </c>
      <c r="K35" s="25" t="s">
        <v>34</v>
      </c>
      <c r="L35" s="25" t="s">
        <v>15</v>
      </c>
      <c r="M35" s="25" t="s">
        <v>25</v>
      </c>
      <c r="N35" s="9"/>
      <c r="O35" s="9"/>
      <c r="P35" s="9"/>
    </row>
    <row r="36" spans="1:16" ht="15.75" x14ac:dyDescent="0.25">
      <c r="A36" s="7"/>
      <c r="B36" s="36" t="s">
        <v>18</v>
      </c>
      <c r="C36" s="36"/>
      <c r="D36" s="36"/>
      <c r="E36" s="36"/>
      <c r="F36" s="36"/>
      <c r="G36" s="36"/>
      <c r="H36" s="36"/>
      <c r="I36" s="36"/>
      <c r="J36" s="36"/>
      <c r="K36" s="19"/>
      <c r="L36" s="19"/>
      <c r="M36" s="19"/>
      <c r="N36" s="9"/>
      <c r="O36" s="9"/>
      <c r="P36" s="9"/>
    </row>
    <row r="37" spans="1:16" ht="15.75" x14ac:dyDescent="0.25">
      <c r="A37" s="25" t="s">
        <v>47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0"/>
      <c r="O37" s="11"/>
      <c r="P37" s="13"/>
    </row>
    <row r="38" spans="1:16" ht="30" x14ac:dyDescent="0.2">
      <c r="A38" s="9" t="s">
        <v>37</v>
      </c>
      <c r="B38" s="10">
        <f>B31</f>
        <v>0</v>
      </c>
      <c r="C38" s="10">
        <f>B31</f>
        <v>0</v>
      </c>
      <c r="D38" s="10">
        <f>B31</f>
        <v>0</v>
      </c>
      <c r="E38" s="10">
        <f>B31</f>
        <v>0</v>
      </c>
      <c r="F38" s="10">
        <f>B31</f>
        <v>0</v>
      </c>
      <c r="G38" s="10">
        <f>B31</f>
        <v>0</v>
      </c>
      <c r="H38" s="10">
        <f>B31</f>
        <v>0</v>
      </c>
      <c r="I38" s="10">
        <f>B31</f>
        <v>0</v>
      </c>
      <c r="J38" s="10">
        <f>B31</f>
        <v>0</v>
      </c>
      <c r="K38" s="10">
        <f>B31</f>
        <v>0</v>
      </c>
      <c r="L38" s="10">
        <f>B31</f>
        <v>0</v>
      </c>
      <c r="M38" s="10">
        <f>B31</f>
        <v>0</v>
      </c>
      <c r="N38" s="10">
        <f>B31</f>
        <v>0</v>
      </c>
      <c r="O38" s="11">
        <v>45</v>
      </c>
      <c r="P38" s="11">
        <f>B31*O38</f>
        <v>0</v>
      </c>
    </row>
    <row r="39" spans="1:16" ht="15" x14ac:dyDescent="0.2">
      <c r="A39" s="9" t="s">
        <v>8</v>
      </c>
      <c r="B39" s="10">
        <f>B31</f>
        <v>0</v>
      </c>
      <c r="C39" s="10">
        <f>B31</f>
        <v>0</v>
      </c>
      <c r="D39" s="10">
        <f>B31</f>
        <v>0</v>
      </c>
      <c r="E39" s="10">
        <f>B31</f>
        <v>0</v>
      </c>
      <c r="F39" s="10">
        <f>B31</f>
        <v>0</v>
      </c>
      <c r="G39" s="10">
        <f>B31</f>
        <v>0</v>
      </c>
      <c r="H39" s="10">
        <f>B31</f>
        <v>0</v>
      </c>
      <c r="I39" s="10">
        <f>B31</f>
        <v>0</v>
      </c>
      <c r="J39" s="10">
        <f>B31</f>
        <v>0</v>
      </c>
      <c r="K39" s="10">
        <f>B31</f>
        <v>0</v>
      </c>
      <c r="L39" s="10">
        <f>B31</f>
        <v>0</v>
      </c>
      <c r="M39" s="10">
        <f>B31</f>
        <v>0</v>
      </c>
      <c r="N39" s="10">
        <f>B31</f>
        <v>0</v>
      </c>
      <c r="O39" s="11">
        <v>12</v>
      </c>
      <c r="P39" s="11">
        <f>B31*O39</f>
        <v>0</v>
      </c>
    </row>
    <row r="40" spans="1:16" ht="15" x14ac:dyDescent="0.2">
      <c r="A40" s="9" t="s">
        <v>7</v>
      </c>
      <c r="B40" s="10">
        <f>B31</f>
        <v>0</v>
      </c>
      <c r="C40" s="10">
        <f>B31</f>
        <v>0</v>
      </c>
      <c r="D40" s="10">
        <f>B31</f>
        <v>0</v>
      </c>
      <c r="E40" s="10">
        <f>B31</f>
        <v>0</v>
      </c>
      <c r="F40" s="10">
        <f>B31</f>
        <v>0</v>
      </c>
      <c r="G40" s="10">
        <f>B31</f>
        <v>0</v>
      </c>
      <c r="H40" s="10">
        <f>B31</f>
        <v>0</v>
      </c>
      <c r="I40" s="10">
        <f>B31</f>
        <v>0</v>
      </c>
      <c r="J40" s="10">
        <f>B31</f>
        <v>0</v>
      </c>
      <c r="K40" s="10">
        <f>B31</f>
        <v>0</v>
      </c>
      <c r="L40" s="10">
        <f>B31</f>
        <v>0</v>
      </c>
      <c r="M40" s="10">
        <f>B31</f>
        <v>0</v>
      </c>
      <c r="N40" s="10">
        <f>B31</f>
        <v>0</v>
      </c>
      <c r="O40" s="11">
        <v>5</v>
      </c>
      <c r="P40" s="11">
        <f>B31*O40</f>
        <v>0</v>
      </c>
    </row>
    <row r="41" spans="1:16" ht="15" x14ac:dyDescent="0.2">
      <c r="A41" s="9" t="s">
        <v>38</v>
      </c>
      <c r="B41" s="10">
        <f>B31</f>
        <v>0</v>
      </c>
      <c r="C41" s="10">
        <f>B31</f>
        <v>0</v>
      </c>
      <c r="D41" s="10">
        <f>B31</f>
        <v>0</v>
      </c>
      <c r="E41" s="10">
        <f>B31</f>
        <v>0</v>
      </c>
      <c r="F41" s="10">
        <f>B31</f>
        <v>0</v>
      </c>
      <c r="G41" s="10">
        <f>B31</f>
        <v>0</v>
      </c>
      <c r="H41" s="10">
        <f>B31</f>
        <v>0</v>
      </c>
      <c r="I41" s="10">
        <f>B31</f>
        <v>0</v>
      </c>
      <c r="J41" s="10">
        <f>B31</f>
        <v>0</v>
      </c>
      <c r="K41" s="10">
        <f>B31</f>
        <v>0</v>
      </c>
      <c r="L41" s="10">
        <f>B31</f>
        <v>0</v>
      </c>
      <c r="M41" s="10">
        <f>B31</f>
        <v>0</v>
      </c>
      <c r="N41" s="10">
        <f>B31</f>
        <v>0</v>
      </c>
      <c r="O41" s="11">
        <v>5</v>
      </c>
      <c r="P41" s="11">
        <f>B31*O41</f>
        <v>0</v>
      </c>
    </row>
    <row r="42" spans="1:16" ht="15" x14ac:dyDescent="0.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</row>
    <row r="43" spans="1:16" ht="15" x14ac:dyDescent="0.2">
      <c r="A43" s="9" t="s">
        <v>9</v>
      </c>
      <c r="B43" s="10">
        <f>B31</f>
        <v>0</v>
      </c>
      <c r="C43" s="10">
        <f>B31</f>
        <v>0</v>
      </c>
      <c r="D43" s="10">
        <f>B31</f>
        <v>0</v>
      </c>
      <c r="E43" s="10">
        <f>B31</f>
        <v>0</v>
      </c>
      <c r="F43" s="10">
        <f>B31</f>
        <v>0</v>
      </c>
      <c r="G43" s="10">
        <f>B31</f>
        <v>0</v>
      </c>
      <c r="H43" s="10">
        <f>B31</f>
        <v>0</v>
      </c>
      <c r="I43" s="10">
        <f>B31</f>
        <v>0</v>
      </c>
      <c r="J43" s="10">
        <f>B31</f>
        <v>0</v>
      </c>
      <c r="K43" s="10">
        <f>B31</f>
        <v>0</v>
      </c>
      <c r="L43" s="10">
        <f>B31</f>
        <v>0</v>
      </c>
      <c r="M43" s="10">
        <f>B31</f>
        <v>0</v>
      </c>
      <c r="N43" s="10">
        <f>B31</f>
        <v>0</v>
      </c>
      <c r="O43" s="11">
        <v>30</v>
      </c>
      <c r="P43" s="11">
        <f>B31*O43</f>
        <v>0</v>
      </c>
    </row>
    <row r="44" spans="1:16" ht="15.75" x14ac:dyDescent="0.25">
      <c r="A44" s="25" t="s">
        <v>48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</row>
    <row r="45" spans="1:16" ht="15" x14ac:dyDescent="0.2">
      <c r="A45" s="9" t="s">
        <v>39</v>
      </c>
      <c r="B45" s="10">
        <f>B31</f>
        <v>0</v>
      </c>
      <c r="C45" s="10">
        <f>B31</f>
        <v>0</v>
      </c>
      <c r="D45" s="10">
        <f>B31</f>
        <v>0</v>
      </c>
      <c r="E45" s="10">
        <f>B31</f>
        <v>0</v>
      </c>
      <c r="F45" s="10">
        <f>B31</f>
        <v>0</v>
      </c>
      <c r="G45" s="10">
        <f>B31</f>
        <v>0</v>
      </c>
      <c r="H45" s="10">
        <f>B31</f>
        <v>0</v>
      </c>
      <c r="I45" s="10">
        <f>B31</f>
        <v>0</v>
      </c>
      <c r="J45" s="10">
        <f>B31</f>
        <v>0</v>
      </c>
      <c r="K45" s="10">
        <f>B31</f>
        <v>0</v>
      </c>
      <c r="L45" s="10">
        <f>B31</f>
        <v>0</v>
      </c>
      <c r="M45" s="10">
        <f>B31</f>
        <v>0</v>
      </c>
      <c r="N45" s="10">
        <f>B31</f>
        <v>0</v>
      </c>
      <c r="O45" s="11">
        <v>2</v>
      </c>
      <c r="P45" s="11">
        <f>B31*O45</f>
        <v>0</v>
      </c>
    </row>
    <row r="46" spans="1:16" ht="30" x14ac:dyDescent="0.2">
      <c r="A46" s="9" t="s">
        <v>40</v>
      </c>
      <c r="B46" s="10">
        <f>B31</f>
        <v>0</v>
      </c>
      <c r="C46" s="10">
        <f>B31</f>
        <v>0</v>
      </c>
      <c r="D46" s="10">
        <f>B31</f>
        <v>0</v>
      </c>
      <c r="E46" s="10">
        <f>B31</f>
        <v>0</v>
      </c>
      <c r="F46" s="10">
        <f>B31</f>
        <v>0</v>
      </c>
      <c r="G46" s="10">
        <f>B31</f>
        <v>0</v>
      </c>
      <c r="H46" s="10">
        <f>B31</f>
        <v>0</v>
      </c>
      <c r="I46" s="10">
        <f>B31</f>
        <v>0</v>
      </c>
      <c r="J46" s="10">
        <f>B31</f>
        <v>0</v>
      </c>
      <c r="K46" s="10">
        <f>B31</f>
        <v>0</v>
      </c>
      <c r="L46" s="10">
        <f>B31</f>
        <v>0</v>
      </c>
      <c r="M46" s="10">
        <f>B31</f>
        <v>0</v>
      </c>
      <c r="N46" s="10">
        <f>B31</f>
        <v>0</v>
      </c>
      <c r="O46" s="11">
        <v>5</v>
      </c>
      <c r="P46" s="11">
        <f>B31*O46</f>
        <v>0</v>
      </c>
    </row>
    <row r="47" spans="1:16" ht="15" x14ac:dyDescent="0.2">
      <c r="A47" s="9" t="s">
        <v>41</v>
      </c>
      <c r="B47" s="10">
        <f>B31</f>
        <v>0</v>
      </c>
      <c r="C47" s="10">
        <f>B31</f>
        <v>0</v>
      </c>
      <c r="D47" s="10">
        <f>B31</f>
        <v>0</v>
      </c>
      <c r="E47" s="10">
        <f>B31</f>
        <v>0</v>
      </c>
      <c r="F47" s="10">
        <f>B31</f>
        <v>0</v>
      </c>
      <c r="G47" s="10">
        <f>B31</f>
        <v>0</v>
      </c>
      <c r="H47" s="10">
        <f>B31</f>
        <v>0</v>
      </c>
      <c r="I47" s="10">
        <f>B31</f>
        <v>0</v>
      </c>
      <c r="J47" s="10">
        <f>B31</f>
        <v>0</v>
      </c>
      <c r="K47" s="10">
        <f>B31</f>
        <v>0</v>
      </c>
      <c r="L47" s="10">
        <f>B31</f>
        <v>0</v>
      </c>
      <c r="M47" s="10">
        <f>B31</f>
        <v>0</v>
      </c>
      <c r="N47" s="10">
        <f>B31</f>
        <v>0</v>
      </c>
      <c r="O47" s="11">
        <v>27</v>
      </c>
      <c r="P47" s="11">
        <f>B31*O47</f>
        <v>0</v>
      </c>
    </row>
    <row r="48" spans="1:16" ht="15" x14ac:dyDescent="0.2">
      <c r="A48" s="9" t="s">
        <v>42</v>
      </c>
      <c r="B48" s="10">
        <f>B30</f>
        <v>0</v>
      </c>
      <c r="C48" s="10">
        <f>B31</f>
        <v>0</v>
      </c>
      <c r="D48" s="10">
        <f>B31</f>
        <v>0</v>
      </c>
      <c r="E48" s="10">
        <f>B31</f>
        <v>0</v>
      </c>
      <c r="F48" s="10">
        <f>B31</f>
        <v>0</v>
      </c>
      <c r="G48" s="10">
        <f>B31</f>
        <v>0</v>
      </c>
      <c r="H48" s="10">
        <f>B31</f>
        <v>0</v>
      </c>
      <c r="I48" s="10">
        <f>B31</f>
        <v>0</v>
      </c>
      <c r="J48" s="10">
        <f>B31</f>
        <v>0</v>
      </c>
      <c r="K48" s="10">
        <f>B31</f>
        <v>0</v>
      </c>
      <c r="L48" s="10">
        <f>B31</f>
        <v>0</v>
      </c>
      <c r="M48" s="10">
        <f>B31</f>
        <v>0</v>
      </c>
      <c r="N48" s="10">
        <f>B31</f>
        <v>0</v>
      </c>
      <c r="O48" s="11">
        <v>17</v>
      </c>
      <c r="P48" s="11">
        <f>B31*O48</f>
        <v>0</v>
      </c>
    </row>
    <row r="49" spans="1:16" ht="15" x14ac:dyDescent="0.2">
      <c r="A49" s="9" t="s">
        <v>44</v>
      </c>
      <c r="B49" s="10">
        <f>B31</f>
        <v>0</v>
      </c>
      <c r="C49" s="10">
        <f>B31</f>
        <v>0</v>
      </c>
      <c r="D49" s="10">
        <f>B31</f>
        <v>0</v>
      </c>
      <c r="E49" s="10">
        <f>B31</f>
        <v>0</v>
      </c>
      <c r="F49" s="10">
        <f>B31</f>
        <v>0</v>
      </c>
      <c r="G49" s="10">
        <f>B31</f>
        <v>0</v>
      </c>
      <c r="H49" s="10">
        <f>B31</f>
        <v>0</v>
      </c>
      <c r="I49" s="10">
        <f>B31</f>
        <v>0</v>
      </c>
      <c r="J49" s="10">
        <f>B31</f>
        <v>0</v>
      </c>
      <c r="K49" s="10">
        <f>B31</f>
        <v>0</v>
      </c>
      <c r="L49" s="10">
        <f>B31</f>
        <v>0</v>
      </c>
      <c r="M49" s="10">
        <f>B31</f>
        <v>0</v>
      </c>
      <c r="N49" s="10">
        <f>B31</f>
        <v>0</v>
      </c>
      <c r="O49" s="11">
        <v>7</v>
      </c>
      <c r="P49" s="11">
        <f>B31*O49</f>
        <v>0</v>
      </c>
    </row>
    <row r="50" spans="1:16" ht="15" x14ac:dyDescent="0.2">
      <c r="A50" s="9" t="s">
        <v>45</v>
      </c>
      <c r="B50" s="10">
        <f>B31</f>
        <v>0</v>
      </c>
      <c r="C50" s="10">
        <f>B31</f>
        <v>0</v>
      </c>
      <c r="D50" s="10">
        <f>B31</f>
        <v>0</v>
      </c>
      <c r="E50" s="10">
        <f>B31</f>
        <v>0</v>
      </c>
      <c r="F50" s="10">
        <f>B31</f>
        <v>0</v>
      </c>
      <c r="G50" s="10">
        <f>B31</f>
        <v>0</v>
      </c>
      <c r="H50" s="10">
        <f>B31</f>
        <v>0</v>
      </c>
      <c r="I50" s="10">
        <f>B31</f>
        <v>0</v>
      </c>
      <c r="J50" s="10">
        <f>B31</f>
        <v>0</v>
      </c>
      <c r="K50" s="10">
        <f>B31</f>
        <v>0</v>
      </c>
      <c r="L50" s="10">
        <f>B31</f>
        <v>0</v>
      </c>
      <c r="M50" s="10">
        <f>B31</f>
        <v>0</v>
      </c>
      <c r="N50" s="10">
        <f>B31</f>
        <v>0</v>
      </c>
      <c r="O50" s="11">
        <v>5</v>
      </c>
      <c r="P50" s="11">
        <f>B31*O50</f>
        <v>0</v>
      </c>
    </row>
    <row r="51" spans="1:16" ht="15" x14ac:dyDescent="0.2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7"/>
      <c r="P51" s="27"/>
    </row>
    <row r="52" spans="1:16" ht="15.75" x14ac:dyDescent="0.25">
      <c r="A52" s="2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7" t="s">
        <v>19</v>
      </c>
      <c r="P52" s="11">
        <f>SUM(P38:P50)</f>
        <v>0</v>
      </c>
    </row>
    <row r="53" spans="1:16" x14ac:dyDescent="0.2">
      <c r="A53" s="4" t="s">
        <v>20</v>
      </c>
      <c r="B53" s="4"/>
      <c r="C53" s="4" t="s">
        <v>21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7" t="s">
        <v>22</v>
      </c>
      <c r="P53" s="30">
        <f>SUM(O38:O50)</f>
        <v>160</v>
      </c>
    </row>
    <row r="55" spans="1:16" x14ac:dyDescent="0.2">
      <c r="A55" s="35" t="s">
        <v>0</v>
      </c>
      <c r="B55" s="35"/>
      <c r="C55" s="35"/>
      <c r="D55" s="35"/>
      <c r="E55" s="24"/>
      <c r="F55" s="24"/>
      <c r="J55" s="15"/>
    </row>
    <row r="56" spans="1:16" x14ac:dyDescent="0.2">
      <c r="A56" s="35" t="s">
        <v>49</v>
      </c>
      <c r="B56" s="35"/>
      <c r="C56" s="35"/>
      <c r="D56" s="35"/>
      <c r="E56" s="24"/>
      <c r="F56" s="24"/>
    </row>
    <row r="57" spans="1:16" x14ac:dyDescent="0.2">
      <c r="H57" s="35"/>
      <c r="I57" s="35"/>
      <c r="J57" s="35"/>
    </row>
    <row r="58" spans="1:16" x14ac:dyDescent="0.2">
      <c r="A58" s="3" t="s">
        <v>4</v>
      </c>
      <c r="B58" s="4">
        <v>0</v>
      </c>
    </row>
    <row r="59" spans="1:16" x14ac:dyDescent="0.2">
      <c r="A59" s="3" t="s">
        <v>5</v>
      </c>
      <c r="B59" s="27">
        <f>I75</f>
        <v>95</v>
      </c>
    </row>
    <row r="62" spans="1:16" ht="155.25" x14ac:dyDescent="0.2">
      <c r="A62" s="6" t="s">
        <v>6</v>
      </c>
      <c r="B62" s="26" t="str">
        <f>A67</f>
        <v>Рыба тушеная с овощами</v>
      </c>
      <c r="C62" s="22" t="s">
        <v>42</v>
      </c>
      <c r="D62" s="26" t="s">
        <v>29</v>
      </c>
      <c r="E62" s="22" t="str">
        <f>A72</f>
        <v>Чай с  сахаром</v>
      </c>
      <c r="F62" s="22" t="s">
        <v>50</v>
      </c>
      <c r="G62" s="22" t="s">
        <v>10</v>
      </c>
      <c r="H62" s="22" t="s">
        <v>11</v>
      </c>
      <c r="I62" s="22" t="s">
        <v>12</v>
      </c>
    </row>
    <row r="63" spans="1:16" ht="47.25" x14ac:dyDescent="0.25">
      <c r="A63" s="7" t="s">
        <v>13</v>
      </c>
      <c r="B63" s="25" t="s">
        <v>51</v>
      </c>
      <c r="C63" s="25" t="s">
        <v>35</v>
      </c>
      <c r="D63" s="25" t="s">
        <v>16</v>
      </c>
      <c r="E63" s="25" t="s">
        <v>15</v>
      </c>
      <c r="F63" s="25" t="s">
        <v>25</v>
      </c>
      <c r="G63" s="9"/>
      <c r="H63" s="9"/>
      <c r="I63" s="9"/>
      <c r="J63" s="8"/>
      <c r="K63" s="8"/>
    </row>
    <row r="64" spans="1:16" ht="15.75" x14ac:dyDescent="0.25">
      <c r="A64" s="7"/>
      <c r="B64" s="36" t="s">
        <v>18</v>
      </c>
      <c r="C64" s="36"/>
      <c r="D64" s="36"/>
      <c r="E64" s="19"/>
      <c r="F64" s="19"/>
      <c r="G64" s="9"/>
      <c r="H64" s="9"/>
      <c r="I64" s="9"/>
      <c r="J64" s="8"/>
      <c r="K64" s="8"/>
    </row>
    <row r="65" spans="1:12" ht="15" x14ac:dyDescent="0.2">
      <c r="A65" s="12"/>
      <c r="B65" s="10"/>
      <c r="C65" s="10"/>
      <c r="D65" s="10"/>
      <c r="E65" s="10"/>
      <c r="F65" s="10"/>
      <c r="G65" s="20"/>
      <c r="H65" s="13"/>
      <c r="I65" s="13"/>
    </row>
    <row r="66" spans="1:12" ht="15" x14ac:dyDescent="0.2">
      <c r="A66" s="12"/>
      <c r="B66" s="10"/>
      <c r="C66" s="10"/>
      <c r="D66" s="10"/>
      <c r="E66" s="10"/>
      <c r="F66" s="10"/>
      <c r="G66" s="20"/>
      <c r="H66" s="13"/>
      <c r="I66" s="13">
        <f>H66*G66</f>
        <v>0</v>
      </c>
    </row>
    <row r="67" spans="1:12" ht="15" x14ac:dyDescent="0.2">
      <c r="A67" s="9" t="s">
        <v>41</v>
      </c>
      <c r="B67" s="10">
        <f>B58</f>
        <v>0</v>
      </c>
      <c r="C67" s="10">
        <f>B58</f>
        <v>0</v>
      </c>
      <c r="D67" s="10">
        <f>B58</f>
        <v>0</v>
      </c>
      <c r="E67" s="10">
        <f>B58</f>
        <v>0</v>
      </c>
      <c r="F67" s="10"/>
      <c r="G67" s="23">
        <f>B58</f>
        <v>0</v>
      </c>
      <c r="H67" s="11">
        <v>47</v>
      </c>
      <c r="I67" s="11">
        <f>B58*H67</f>
        <v>0</v>
      </c>
    </row>
    <row r="68" spans="1:12" ht="15" x14ac:dyDescent="0.2">
      <c r="A68" s="12"/>
      <c r="B68" s="10"/>
      <c r="C68" s="10"/>
      <c r="D68" s="10"/>
      <c r="E68" s="10"/>
      <c r="F68" s="10"/>
      <c r="G68" s="31"/>
      <c r="H68" s="11"/>
      <c r="I68" s="11">
        <f>B59*H68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31"/>
      <c r="H69" s="11"/>
      <c r="I69" s="11">
        <f>B60*H69</f>
        <v>0</v>
      </c>
    </row>
    <row r="70" spans="1:12" ht="15" x14ac:dyDescent="0.2">
      <c r="A70" s="12" t="s">
        <v>42</v>
      </c>
      <c r="B70" s="10">
        <f>B58</f>
        <v>0</v>
      </c>
      <c r="C70" s="10">
        <f>B58</f>
        <v>0</v>
      </c>
      <c r="D70" s="10">
        <f>B58</f>
        <v>0</v>
      </c>
      <c r="E70" s="10">
        <f>B58</f>
        <v>0</v>
      </c>
      <c r="F70" s="10"/>
      <c r="G70" s="23">
        <f>B58</f>
        <v>0</v>
      </c>
      <c r="H70" s="11">
        <v>28</v>
      </c>
      <c r="I70" s="11">
        <f>B58*H70</f>
        <v>0</v>
      </c>
    </row>
    <row r="71" spans="1:12" ht="15" x14ac:dyDescent="0.2">
      <c r="A71" s="12" t="s">
        <v>29</v>
      </c>
      <c r="B71" s="10">
        <f>B58</f>
        <v>0</v>
      </c>
      <c r="C71" s="10">
        <f>B58</f>
        <v>0</v>
      </c>
      <c r="D71" s="10">
        <f>B58</f>
        <v>0</v>
      </c>
      <c r="E71" s="10">
        <f>B58</f>
        <v>0</v>
      </c>
      <c r="F71" s="10"/>
      <c r="G71" s="23">
        <f>B58</f>
        <v>0</v>
      </c>
      <c r="H71" s="11">
        <v>10</v>
      </c>
      <c r="I71" s="11">
        <f>B58*H71</f>
        <v>0</v>
      </c>
    </row>
    <row r="72" spans="1:12" ht="15" x14ac:dyDescent="0.2">
      <c r="A72" s="12" t="s">
        <v>32</v>
      </c>
      <c r="B72" s="10">
        <f>B58</f>
        <v>0</v>
      </c>
      <c r="C72" s="10">
        <f>B58</f>
        <v>0</v>
      </c>
      <c r="D72" s="10">
        <f>B58</f>
        <v>0</v>
      </c>
      <c r="E72" s="10">
        <f>B58</f>
        <v>0</v>
      </c>
      <c r="F72" s="10"/>
      <c r="G72" s="23">
        <f>B58</f>
        <v>0</v>
      </c>
      <c r="H72" s="11">
        <v>5</v>
      </c>
      <c r="I72" s="11">
        <f>B58*H72</f>
        <v>0</v>
      </c>
    </row>
    <row r="73" spans="1:12" ht="15" x14ac:dyDescent="0.2">
      <c r="A73" s="12" t="s">
        <v>50</v>
      </c>
      <c r="B73" s="10"/>
      <c r="C73" s="10"/>
      <c r="D73" s="10"/>
      <c r="E73" s="10"/>
      <c r="F73" s="10"/>
      <c r="G73" s="20"/>
      <c r="H73" s="11">
        <v>5</v>
      </c>
      <c r="I73" s="11">
        <f>G73*H73</f>
        <v>0</v>
      </c>
    </row>
    <row r="74" spans="1:12" ht="15" x14ac:dyDescent="0.2">
      <c r="A74" s="12"/>
      <c r="B74" s="10"/>
      <c r="C74" s="10"/>
      <c r="D74" s="10"/>
      <c r="E74" s="10"/>
      <c r="F74" s="10"/>
      <c r="G74" s="20"/>
      <c r="H74" s="27" t="s">
        <v>19</v>
      </c>
      <c r="I74" s="11">
        <f>SUM(I67:I73)</f>
        <v>0</v>
      </c>
    </row>
    <row r="75" spans="1:12" x14ac:dyDescent="0.2">
      <c r="A75" s="4" t="s">
        <v>20</v>
      </c>
      <c r="B75" s="4"/>
      <c r="C75" s="4"/>
      <c r="D75" s="4"/>
      <c r="E75" s="4"/>
      <c r="F75" s="4"/>
      <c r="G75" s="4"/>
      <c r="H75" s="27" t="s">
        <v>22</v>
      </c>
      <c r="I75" s="30">
        <f>SUM(H67:H73)</f>
        <v>95</v>
      </c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</row>
    <row r="79" spans="1:12" x14ac:dyDescent="0.2">
      <c r="A79" s="35" t="s">
        <v>0</v>
      </c>
      <c r="B79" s="35"/>
      <c r="C79" s="35"/>
      <c r="D79" s="35"/>
      <c r="E79" s="35"/>
      <c r="F79" s="35"/>
      <c r="G79" s="35"/>
      <c r="H79" s="35"/>
      <c r="I79" s="35"/>
      <c r="J79" s="24"/>
      <c r="K79" s="24"/>
      <c r="L79" s="24"/>
    </row>
    <row r="80" spans="1:12" x14ac:dyDescent="0.2">
      <c r="A80" s="35" t="s">
        <v>52</v>
      </c>
      <c r="B80" s="35"/>
      <c r="C80" s="35"/>
      <c r="D80" s="35"/>
      <c r="E80" s="35"/>
      <c r="F80" s="35"/>
      <c r="G80" s="35"/>
      <c r="H80" s="35"/>
      <c r="I80" s="35"/>
      <c r="J80" s="24"/>
      <c r="K80" s="24"/>
      <c r="L80" s="24"/>
    </row>
    <row r="81" spans="1:15" x14ac:dyDescent="0.2">
      <c r="G81" s="32"/>
    </row>
    <row r="82" spans="1:15" x14ac:dyDescent="0.2">
      <c r="A82" s="3" t="s">
        <v>4</v>
      </c>
      <c r="B82" s="4">
        <v>0</v>
      </c>
      <c r="M82" s="35"/>
      <c r="N82" s="35"/>
      <c r="O82" s="35"/>
    </row>
    <row r="83" spans="1:15" x14ac:dyDescent="0.2">
      <c r="A83" s="3" t="s">
        <v>5</v>
      </c>
      <c r="B83" s="27">
        <f>O103</f>
        <v>160</v>
      </c>
    </row>
    <row r="85" spans="1:15" ht="168.75" x14ac:dyDescent="0.2">
      <c r="A85" s="6" t="s">
        <v>6</v>
      </c>
      <c r="B85" s="33" t="str">
        <f>A89</f>
        <v>Каша молочная гречневая с маслом слив</v>
      </c>
      <c r="C85" s="34" t="s">
        <v>8</v>
      </c>
      <c r="D85" s="26" t="s">
        <v>7</v>
      </c>
      <c r="E85" s="22" t="s">
        <v>38</v>
      </c>
      <c r="F85" s="34" t="s">
        <v>39</v>
      </c>
      <c r="G85" s="34" t="s">
        <v>53</v>
      </c>
      <c r="H85" s="34" t="s">
        <v>41</v>
      </c>
      <c r="I85" s="26" t="s">
        <v>42</v>
      </c>
      <c r="J85" s="22" t="s">
        <v>43</v>
      </c>
      <c r="K85" s="22" t="str">
        <f>A99</f>
        <v>Компот из смеси сухофруктов витаминиз</v>
      </c>
      <c r="L85" s="22" t="str">
        <f>A100</f>
        <v>Хлеб пшенич.в/с йодир., пшенич-ржаной</v>
      </c>
      <c r="M85" s="22" t="s">
        <v>10</v>
      </c>
      <c r="N85" s="22" t="s">
        <v>11</v>
      </c>
      <c r="O85" s="22" t="s">
        <v>12</v>
      </c>
    </row>
    <row r="86" spans="1:15" ht="31.5" x14ac:dyDescent="0.25">
      <c r="A86" s="28" t="s">
        <v>13</v>
      </c>
      <c r="B86" s="25" t="s">
        <v>54</v>
      </c>
      <c r="C86" s="25" t="s">
        <v>16</v>
      </c>
      <c r="D86" s="25" t="s">
        <v>15</v>
      </c>
      <c r="E86" s="25" t="s">
        <v>17</v>
      </c>
      <c r="F86" s="25" t="s">
        <v>55</v>
      </c>
      <c r="G86" s="25" t="s">
        <v>46</v>
      </c>
      <c r="H86" s="25" t="s">
        <v>51</v>
      </c>
      <c r="I86" s="25" t="s">
        <v>35</v>
      </c>
      <c r="J86" s="25" t="s">
        <v>34</v>
      </c>
      <c r="K86" s="25" t="s">
        <v>15</v>
      </c>
      <c r="L86" s="25" t="s">
        <v>25</v>
      </c>
      <c r="M86" s="9"/>
      <c r="N86" s="9"/>
      <c r="O86" s="9"/>
    </row>
    <row r="87" spans="1:15" ht="15.75" customHeight="1" x14ac:dyDescent="0.25">
      <c r="A87" s="7"/>
      <c r="B87" s="36" t="s">
        <v>18</v>
      </c>
      <c r="C87" s="37"/>
      <c r="D87" s="37"/>
      <c r="E87" s="37"/>
      <c r="F87" s="37"/>
      <c r="G87" s="37"/>
      <c r="H87" s="37"/>
      <c r="I87" s="37"/>
      <c r="J87" s="19"/>
      <c r="K87" s="19"/>
      <c r="L87" s="19"/>
      <c r="M87" s="9"/>
      <c r="N87" s="9"/>
      <c r="O87" s="9"/>
    </row>
    <row r="88" spans="1:15" ht="15.75" x14ac:dyDescent="0.25">
      <c r="A88" s="25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20"/>
      <c r="N88" s="11"/>
      <c r="O88" s="13"/>
    </row>
    <row r="89" spans="1:15" ht="15.75" customHeight="1" x14ac:dyDescent="0.2">
      <c r="A89" s="9" t="s">
        <v>37</v>
      </c>
      <c r="B89" s="10">
        <f>B82</f>
        <v>0</v>
      </c>
      <c r="C89" s="10">
        <f>B82</f>
        <v>0</v>
      </c>
      <c r="D89" s="10">
        <f>B82</f>
        <v>0</v>
      </c>
      <c r="E89" s="10">
        <f>B82</f>
        <v>0</v>
      </c>
      <c r="F89" s="10">
        <f>B82</f>
        <v>0</v>
      </c>
      <c r="G89" s="10">
        <f>B82</f>
        <v>0</v>
      </c>
      <c r="H89" s="10">
        <f>B82</f>
        <v>0</v>
      </c>
      <c r="I89" s="10">
        <f>B82</f>
        <v>0</v>
      </c>
      <c r="J89" s="10">
        <f>B82</f>
        <v>0</v>
      </c>
      <c r="K89" s="10">
        <f>B82</f>
        <v>0</v>
      </c>
      <c r="L89" s="10">
        <f>B82</f>
        <v>0</v>
      </c>
      <c r="M89" s="10">
        <f>B82</f>
        <v>0</v>
      </c>
      <c r="N89" s="11">
        <v>44</v>
      </c>
      <c r="O89" s="11">
        <f>B82*N89</f>
        <v>0</v>
      </c>
    </row>
    <row r="90" spans="1:15" ht="15" x14ac:dyDescent="0.2">
      <c r="A90" s="9" t="s">
        <v>8</v>
      </c>
      <c r="B90" s="10">
        <f>B82</f>
        <v>0</v>
      </c>
      <c r="C90" s="10">
        <f>B82</f>
        <v>0</v>
      </c>
      <c r="D90" s="10">
        <f>B82</f>
        <v>0</v>
      </c>
      <c r="E90" s="10">
        <f>B82</f>
        <v>0</v>
      </c>
      <c r="F90" s="10">
        <f>B82</f>
        <v>0</v>
      </c>
      <c r="G90" s="10">
        <f>B82</f>
        <v>0</v>
      </c>
      <c r="H90" s="10">
        <f>B82</f>
        <v>0</v>
      </c>
      <c r="I90" s="10">
        <f>B82</f>
        <v>0</v>
      </c>
      <c r="J90" s="10">
        <f>B82</f>
        <v>0</v>
      </c>
      <c r="K90" s="10">
        <f>B82</f>
        <v>0</v>
      </c>
      <c r="L90" s="10">
        <f>B82</f>
        <v>0</v>
      </c>
      <c r="M90" s="10">
        <f>B82</f>
        <v>0</v>
      </c>
      <c r="N90" s="11">
        <v>12</v>
      </c>
      <c r="O90" s="11">
        <f>B82*N90</f>
        <v>0</v>
      </c>
    </row>
    <row r="91" spans="1:15" ht="15" x14ac:dyDescent="0.2">
      <c r="A91" s="9" t="s">
        <v>7</v>
      </c>
      <c r="B91" s="10">
        <f>B82</f>
        <v>0</v>
      </c>
      <c r="C91" s="10">
        <f>B82</f>
        <v>0</v>
      </c>
      <c r="D91" s="10">
        <f>B82</f>
        <v>0</v>
      </c>
      <c r="E91" s="10">
        <f>B82</f>
        <v>0</v>
      </c>
      <c r="F91" s="10">
        <f>B82</f>
        <v>0</v>
      </c>
      <c r="G91" s="10">
        <f>B82</f>
        <v>0</v>
      </c>
      <c r="H91" s="10">
        <f>B82</f>
        <v>0</v>
      </c>
      <c r="I91" s="10">
        <f>B82</f>
        <v>0</v>
      </c>
      <c r="J91" s="10">
        <f>B82</f>
        <v>0</v>
      </c>
      <c r="K91" s="10">
        <f>B82</f>
        <v>0</v>
      </c>
      <c r="L91" s="10">
        <f>B82</f>
        <v>0</v>
      </c>
      <c r="M91" s="10">
        <f>B82</f>
        <v>0</v>
      </c>
      <c r="N91" s="11">
        <v>5</v>
      </c>
      <c r="O91" s="11">
        <f>B82*N91</f>
        <v>0</v>
      </c>
    </row>
    <row r="92" spans="1:15" ht="15" x14ac:dyDescent="0.2">
      <c r="A92" s="9" t="s">
        <v>56</v>
      </c>
      <c r="B92" s="10">
        <f>B82</f>
        <v>0</v>
      </c>
      <c r="C92" s="10">
        <f>B82</f>
        <v>0</v>
      </c>
      <c r="D92" s="10">
        <f>B82</f>
        <v>0</v>
      </c>
      <c r="E92" s="10">
        <f>B82</f>
        <v>0</v>
      </c>
      <c r="F92" s="10">
        <f>B82</f>
        <v>0</v>
      </c>
      <c r="G92" s="10">
        <f>B82</f>
        <v>0</v>
      </c>
      <c r="H92" s="10">
        <f>B82</f>
        <v>0</v>
      </c>
      <c r="I92" s="10">
        <f>B82</f>
        <v>0</v>
      </c>
      <c r="J92" s="10">
        <f>B82</f>
        <v>0</v>
      </c>
      <c r="K92" s="10">
        <f>B82</f>
        <v>0</v>
      </c>
      <c r="L92" s="10">
        <f>B82</f>
        <v>0</v>
      </c>
      <c r="M92" s="10">
        <f>B82</f>
        <v>0</v>
      </c>
      <c r="N92" s="11">
        <v>5</v>
      </c>
      <c r="O92" s="11">
        <f>B82*N92</f>
        <v>0</v>
      </c>
    </row>
    <row r="93" spans="1:15" ht="15" x14ac:dyDescent="0.2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1"/>
    </row>
    <row r="94" spans="1:15" ht="15.75" x14ac:dyDescent="0.25">
      <c r="A94" s="25" t="s">
        <v>48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1"/>
    </row>
    <row r="95" spans="1:15" ht="15" x14ac:dyDescent="0.2">
      <c r="A95" s="9" t="s">
        <v>39</v>
      </c>
      <c r="B95" s="10">
        <f>B82</f>
        <v>0</v>
      </c>
      <c r="C95" s="10">
        <f>B82</f>
        <v>0</v>
      </c>
      <c r="D95" s="10">
        <f>B82</f>
        <v>0</v>
      </c>
      <c r="E95" s="10">
        <f>B82</f>
        <v>0</v>
      </c>
      <c r="F95" s="10">
        <f>B82</f>
        <v>0</v>
      </c>
      <c r="G95" s="10">
        <f>B82</f>
        <v>0</v>
      </c>
      <c r="H95" s="10">
        <f>B82</f>
        <v>0</v>
      </c>
      <c r="I95" s="10">
        <f>B82</f>
        <v>0</v>
      </c>
      <c r="J95" s="10">
        <f>B82</f>
        <v>0</v>
      </c>
      <c r="K95" s="10">
        <f>B82</f>
        <v>0</v>
      </c>
      <c r="L95" s="10">
        <f>B82</f>
        <v>0</v>
      </c>
      <c r="M95" s="10">
        <f>B82</f>
        <v>0</v>
      </c>
      <c r="N95" s="11">
        <v>2</v>
      </c>
      <c r="O95" s="11">
        <f>B82*N95</f>
        <v>0</v>
      </c>
    </row>
    <row r="96" spans="1:15" ht="30" x14ac:dyDescent="0.2">
      <c r="A96" s="9" t="s">
        <v>40</v>
      </c>
      <c r="B96" s="10">
        <f>B82</f>
        <v>0</v>
      </c>
      <c r="C96" s="10">
        <f>B82</f>
        <v>0</v>
      </c>
      <c r="D96" s="10">
        <f>B82</f>
        <v>0</v>
      </c>
      <c r="E96" s="10">
        <f>B82</f>
        <v>0</v>
      </c>
      <c r="F96" s="10">
        <f>B82</f>
        <v>0</v>
      </c>
      <c r="G96" s="10">
        <f>B82</f>
        <v>0</v>
      </c>
      <c r="H96" s="10">
        <f>B82</f>
        <v>0</v>
      </c>
      <c r="I96" s="10">
        <f>B82</f>
        <v>0</v>
      </c>
      <c r="J96" s="10">
        <f>B82</f>
        <v>0</v>
      </c>
      <c r="K96" s="10">
        <f>B82</f>
        <v>0</v>
      </c>
      <c r="L96" s="10">
        <f>B82</f>
        <v>0</v>
      </c>
      <c r="M96" s="10">
        <f>B82</f>
        <v>0</v>
      </c>
      <c r="N96" s="11">
        <v>5</v>
      </c>
      <c r="O96" s="11">
        <f>B82*N96</f>
        <v>0</v>
      </c>
    </row>
    <row r="97" spans="1:15" ht="15" x14ac:dyDescent="0.2">
      <c r="A97" s="9" t="s">
        <v>41</v>
      </c>
      <c r="B97" s="10">
        <f>B82</f>
        <v>0</v>
      </c>
      <c r="C97" s="10">
        <f>B82</f>
        <v>0</v>
      </c>
      <c r="D97" s="10">
        <f>B82</f>
        <v>0</v>
      </c>
      <c r="E97" s="10">
        <f>B82</f>
        <v>0</v>
      </c>
      <c r="F97" s="10">
        <f>B82</f>
        <v>0</v>
      </c>
      <c r="G97" s="10">
        <f>B82</f>
        <v>0</v>
      </c>
      <c r="H97" s="10">
        <f>B82</f>
        <v>0</v>
      </c>
      <c r="I97" s="10">
        <f>B82</f>
        <v>0</v>
      </c>
      <c r="J97" s="10">
        <f>B82</f>
        <v>0</v>
      </c>
      <c r="K97" s="10">
        <f>B82</f>
        <v>0</v>
      </c>
      <c r="L97" s="10">
        <f>B82</f>
        <v>0</v>
      </c>
      <c r="M97" s="10">
        <f>B82</f>
        <v>0</v>
      </c>
      <c r="N97" s="11">
        <v>47</v>
      </c>
      <c r="O97" s="11">
        <f>B82*N97</f>
        <v>0</v>
      </c>
    </row>
    <row r="98" spans="1:15" ht="15" x14ac:dyDescent="0.2">
      <c r="A98" s="9" t="s">
        <v>42</v>
      </c>
      <c r="B98" s="10">
        <f>B81</f>
        <v>0</v>
      </c>
      <c r="C98" s="10">
        <f>B82</f>
        <v>0</v>
      </c>
      <c r="D98" s="10">
        <f>B82</f>
        <v>0</v>
      </c>
      <c r="E98" s="10">
        <f>B82</f>
        <v>0</v>
      </c>
      <c r="F98" s="10">
        <f>B82</f>
        <v>0</v>
      </c>
      <c r="G98" s="10">
        <f>B82</f>
        <v>0</v>
      </c>
      <c r="H98" s="10">
        <f>B82</f>
        <v>0</v>
      </c>
      <c r="I98" s="10">
        <f>B82</f>
        <v>0</v>
      </c>
      <c r="J98" s="10">
        <f>B82</f>
        <v>0</v>
      </c>
      <c r="K98" s="10">
        <f>B82</f>
        <v>0</v>
      </c>
      <c r="L98" s="10">
        <f>B82</f>
        <v>0</v>
      </c>
      <c r="M98" s="10">
        <f>B82</f>
        <v>0</v>
      </c>
      <c r="N98" s="11">
        <v>28</v>
      </c>
      <c r="O98" s="11">
        <f>B82*N98</f>
        <v>0</v>
      </c>
    </row>
    <row r="99" spans="1:15" ht="15" x14ac:dyDescent="0.2">
      <c r="A99" s="9" t="s">
        <v>44</v>
      </c>
      <c r="B99" s="10">
        <f>B82</f>
        <v>0</v>
      </c>
      <c r="C99" s="10">
        <f>B82</f>
        <v>0</v>
      </c>
      <c r="D99" s="10">
        <f>B82</f>
        <v>0</v>
      </c>
      <c r="E99" s="10">
        <f>B82</f>
        <v>0</v>
      </c>
      <c r="F99" s="10">
        <f>B82</f>
        <v>0</v>
      </c>
      <c r="G99" s="10">
        <f>B82</f>
        <v>0</v>
      </c>
      <c r="H99" s="10">
        <f>B82</f>
        <v>0</v>
      </c>
      <c r="I99" s="10">
        <f>B82</f>
        <v>0</v>
      </c>
      <c r="J99" s="10">
        <f>B82</f>
        <v>0</v>
      </c>
      <c r="K99" s="10">
        <f>B82</f>
        <v>0</v>
      </c>
      <c r="L99" s="10">
        <f>B82</f>
        <v>0</v>
      </c>
      <c r="M99" s="10">
        <f>B82</f>
        <v>0</v>
      </c>
      <c r="N99" s="11">
        <v>7</v>
      </c>
      <c r="O99" s="11">
        <f>B82*N99</f>
        <v>0</v>
      </c>
    </row>
    <row r="100" spans="1:15" ht="15" x14ac:dyDescent="0.2">
      <c r="A100" s="9" t="s">
        <v>45</v>
      </c>
      <c r="B100" s="10">
        <f>B82</f>
        <v>0</v>
      </c>
      <c r="C100" s="10">
        <f>B82</f>
        <v>0</v>
      </c>
      <c r="D100" s="10">
        <f>B82</f>
        <v>0</v>
      </c>
      <c r="E100" s="10">
        <f>B82</f>
        <v>0</v>
      </c>
      <c r="F100" s="10">
        <f>B82</f>
        <v>0</v>
      </c>
      <c r="G100" s="10">
        <f>B82</f>
        <v>0</v>
      </c>
      <c r="H100" s="10">
        <f>B82</f>
        <v>0</v>
      </c>
      <c r="I100" s="10">
        <f>B82</f>
        <v>0</v>
      </c>
      <c r="J100" s="10">
        <f>B82</f>
        <v>0</v>
      </c>
      <c r="K100" s="10">
        <f>B82</f>
        <v>0</v>
      </c>
      <c r="L100" s="10">
        <f>B82</f>
        <v>0</v>
      </c>
      <c r="M100" s="10">
        <f>B82</f>
        <v>0</v>
      </c>
      <c r="N100" s="11">
        <v>5</v>
      </c>
      <c r="O100" s="11">
        <f>B82*N100</f>
        <v>0</v>
      </c>
    </row>
    <row r="101" spans="1:15" ht="15" x14ac:dyDescent="0.2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27">
        <f>SUM(N89:N100)</f>
        <v>160</v>
      </c>
      <c r="O101" s="27"/>
    </row>
    <row r="102" spans="1:15" ht="15.75" x14ac:dyDescent="0.25">
      <c r="A102" s="2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7" t="s">
        <v>19</v>
      </c>
      <c r="O102" s="11">
        <f>SUM(O89:O100)</f>
        <v>0</v>
      </c>
    </row>
    <row r="103" spans="1:15" x14ac:dyDescent="0.2">
      <c r="A103" s="4" t="s">
        <v>20</v>
      </c>
      <c r="B103" s="4"/>
      <c r="C103" s="4" t="s">
        <v>21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27" t="s">
        <v>22</v>
      </c>
      <c r="O103" s="30">
        <f>SUM(N89:N100)</f>
        <v>160</v>
      </c>
    </row>
    <row r="104" spans="1:1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</sheetData>
  <mergeCells count="16">
    <mergeCell ref="A79:I79"/>
    <mergeCell ref="A80:I80"/>
    <mergeCell ref="M82:O82"/>
    <mergeCell ref="B87:I87"/>
    <mergeCell ref="A55:D55"/>
    <mergeCell ref="A56:D56"/>
    <mergeCell ref="H57:J57"/>
    <mergeCell ref="B64:D64"/>
    <mergeCell ref="A28:J28"/>
    <mergeCell ref="A29:J29"/>
    <mergeCell ref="N31:P31"/>
    <mergeCell ref="B36:J36"/>
    <mergeCell ref="A1:D1"/>
    <mergeCell ref="A2:D2"/>
    <mergeCell ref="A3:D3"/>
    <mergeCell ref="B12:D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2023-12-19T04:19:28Z</dcterms:modified>
</cp:coreProperties>
</file>