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9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8" i="1" l="1"/>
  <c r="O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M99" i="1"/>
  <c r="L99" i="1"/>
  <c r="K99" i="1"/>
  <c r="J99" i="1"/>
  <c r="I99" i="1"/>
  <c r="H99" i="1"/>
  <c r="G99" i="1"/>
  <c r="F99" i="1"/>
  <c r="E99" i="1"/>
  <c r="D99" i="1"/>
  <c r="C99" i="1"/>
  <c r="B99" i="1"/>
  <c r="O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O107" i="1" s="1"/>
  <c r="M93" i="1"/>
  <c r="L93" i="1"/>
  <c r="K93" i="1"/>
  <c r="J93" i="1"/>
  <c r="I93" i="1"/>
  <c r="H93" i="1"/>
  <c r="G93" i="1"/>
  <c r="F93" i="1"/>
  <c r="E93" i="1"/>
  <c r="D93" i="1"/>
  <c r="C93" i="1"/>
  <c r="B93" i="1"/>
  <c r="L89" i="1"/>
  <c r="K89" i="1"/>
  <c r="B87" i="1"/>
  <c r="L79" i="1" l="1"/>
  <c r="L75" i="1"/>
  <c r="J75" i="1"/>
  <c r="G75" i="1"/>
  <c r="F75" i="1"/>
  <c r="E75" i="1"/>
  <c r="D75" i="1"/>
  <c r="C75" i="1"/>
  <c r="B75" i="1"/>
  <c r="L74" i="1"/>
  <c r="J74" i="1"/>
  <c r="G74" i="1"/>
  <c r="F74" i="1"/>
  <c r="E74" i="1"/>
  <c r="D74" i="1"/>
  <c r="C74" i="1"/>
  <c r="B74" i="1"/>
  <c r="L73" i="1"/>
  <c r="J73" i="1"/>
  <c r="G73" i="1"/>
  <c r="F73" i="1"/>
  <c r="E73" i="1"/>
  <c r="D73" i="1"/>
  <c r="C73" i="1"/>
  <c r="B73" i="1"/>
  <c r="L72" i="1"/>
  <c r="J72" i="1"/>
  <c r="G72" i="1"/>
  <c r="F72" i="1"/>
  <c r="E72" i="1"/>
  <c r="D72" i="1"/>
  <c r="C72" i="1"/>
  <c r="B72" i="1"/>
  <c r="L71" i="1"/>
  <c r="J71" i="1"/>
  <c r="G71" i="1"/>
  <c r="F71" i="1"/>
  <c r="E71" i="1"/>
  <c r="D71" i="1"/>
  <c r="C71" i="1"/>
  <c r="B71" i="1"/>
  <c r="L70" i="1"/>
  <c r="L78" i="1" s="1"/>
  <c r="J70" i="1"/>
  <c r="G70" i="1"/>
  <c r="F70" i="1"/>
  <c r="E70" i="1"/>
  <c r="D70" i="1"/>
  <c r="C70" i="1"/>
  <c r="B70" i="1"/>
  <c r="G67" i="1"/>
  <c r="F67" i="1"/>
  <c r="E67" i="1"/>
  <c r="B64" i="1"/>
  <c r="P56" i="1" l="1"/>
  <c r="P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N51" i="1"/>
  <c r="P51" i="1" s="1"/>
  <c r="P50" i="1"/>
  <c r="N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31" i="1"/>
  <c r="P55" i="1" l="1"/>
  <c r="M23" i="1" l="1"/>
  <c r="M20" i="1"/>
  <c r="K20" i="1"/>
  <c r="H20" i="1"/>
  <c r="G20" i="1"/>
  <c r="F20" i="1"/>
  <c r="E20" i="1"/>
  <c r="D20" i="1"/>
  <c r="C20" i="1"/>
  <c r="B20" i="1"/>
  <c r="M19" i="1"/>
  <c r="K19" i="1"/>
  <c r="H19" i="1"/>
  <c r="G19" i="1"/>
  <c r="F19" i="1"/>
  <c r="E19" i="1"/>
  <c r="D19" i="1"/>
  <c r="C19" i="1"/>
  <c r="B19" i="1"/>
  <c r="M18" i="1"/>
  <c r="K18" i="1"/>
  <c r="H18" i="1"/>
  <c r="G18" i="1"/>
  <c r="F18" i="1"/>
  <c r="E18" i="1"/>
  <c r="D18" i="1"/>
  <c r="C18" i="1"/>
  <c r="B18" i="1"/>
  <c r="M17" i="1"/>
  <c r="K17" i="1"/>
  <c r="H17" i="1"/>
  <c r="G17" i="1"/>
  <c r="F17" i="1"/>
  <c r="E17" i="1"/>
  <c r="D17" i="1"/>
  <c r="C17" i="1"/>
  <c r="B17" i="1"/>
  <c r="M16" i="1"/>
  <c r="K16" i="1"/>
  <c r="H16" i="1"/>
  <c r="G16" i="1"/>
  <c r="F16" i="1"/>
  <c r="E16" i="1"/>
  <c r="D16" i="1"/>
  <c r="C16" i="1"/>
  <c r="B16" i="1"/>
  <c r="M15" i="1"/>
  <c r="K15" i="1"/>
  <c r="H15" i="1"/>
  <c r="G15" i="1"/>
  <c r="F15" i="1"/>
  <c r="E15" i="1"/>
  <c r="D15" i="1"/>
  <c r="C15" i="1"/>
  <c r="B15" i="1"/>
  <c r="M14" i="1"/>
  <c r="K14" i="1"/>
  <c r="H14" i="1"/>
  <c r="G14" i="1"/>
  <c r="F14" i="1"/>
  <c r="E14" i="1"/>
  <c r="D14" i="1"/>
  <c r="C14" i="1"/>
  <c r="B14" i="1"/>
  <c r="F11" i="1"/>
  <c r="E11" i="1"/>
  <c r="B8" i="1"/>
  <c r="M22" i="1" l="1"/>
</calcChain>
</file>

<file path=xl/sharedStrings.xml><?xml version="1.0" encoding="utf-8"?>
<sst xmlns="http://schemas.openxmlformats.org/spreadsheetml/2006/main" count="168" uniqueCount="58">
  <si>
    <t>МЕНЮ ТРЕБОВАНИЕ</t>
  </si>
  <si>
    <t>на выдачу горячих блюд для учащихся 1-4 классов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</si>
  <si>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</si>
  <si>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</si>
  <si>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</si>
  <si>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</si>
  <si>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</si>
  <si>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</si>
  <si>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</si>
  <si>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</si>
  <si>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</si>
  <si>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</si>
  <si>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</si>
  <si>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</si>
  <si>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</si>
  <si>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</si>
  <si>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</si>
  <si>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</si>
  <si>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</si>
  <si>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</si>
  <si>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</si>
  <si>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</si>
  <si>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</si>
  <si>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150/5</t>
  </si>
  <si>
    <t>20/20</t>
  </si>
  <si>
    <t>Наименование блюд</t>
  </si>
  <si>
    <t>9 день</t>
  </si>
  <si>
    <t>Утверждаю_________________</t>
  </si>
  <si>
    <t>подпись руководителя учрежд.</t>
  </si>
  <si>
    <t>"_____"______2023г.</t>
  </si>
  <si>
    <t>Котлета рыбная любительская</t>
  </si>
  <si>
    <t>Рис отварной со сливочным маслом</t>
  </si>
  <si>
    <t>Соус основной красный</t>
  </si>
  <si>
    <t>Хлеб пшеничный в/с йодиров,пшенич-ржаной</t>
  </si>
  <si>
    <t>80</t>
  </si>
  <si>
    <t>50</t>
  </si>
  <si>
    <t>на выдачу горячих блюд для учащихся 1-4 классов с ОВЗ, инвалидам</t>
  </si>
  <si>
    <t>Каша молочная пшенная со слив маслом</t>
  </si>
  <si>
    <t>Икра овощная</t>
  </si>
  <si>
    <t>Щи из свежей капусты с мясом и сметаной</t>
  </si>
  <si>
    <t>Котлета рыбная Любительская</t>
  </si>
  <si>
    <t>Соус красный основной</t>
  </si>
  <si>
    <t>Компот из смеси сухофруктов</t>
  </si>
  <si>
    <t>Хлеб пшенич.в/с йодир., ржаной</t>
  </si>
  <si>
    <t>250/15/5</t>
  </si>
  <si>
    <t>Завтрак</t>
  </si>
  <si>
    <t>Обед</t>
  </si>
  <si>
    <t>Компот из смеси сухофруктов витаминиз.</t>
  </si>
  <si>
    <t>на выдачу горячих блюд для учащихся 5-11 классов многодетных семей</t>
  </si>
  <si>
    <t>100</t>
  </si>
  <si>
    <t>180/7</t>
  </si>
  <si>
    <t>Хлеб пшеничный в/с йодиров., пшен-ржаной</t>
  </si>
  <si>
    <t>на выдачу горячих блюд для учащихся 5-11 классов с ОВЗ, инвалидам</t>
  </si>
  <si>
    <t>Каша молочная пшенная со сливоч маслом</t>
  </si>
  <si>
    <t>250/5</t>
  </si>
  <si>
    <t>Компот из смеси сухофруктов витаминиз</t>
  </si>
  <si>
    <t>Хлеб пшенич.в/с йодир., пшенич-ржаной</t>
  </si>
  <si>
    <t>на 19.01.2024 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</si>
</sst>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textRotation="90" wrapText="1"/>
    </xf>
    <xf numFmtId="0" fontId="5" fillId="0" borderId="4" xfId="0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wrapText="1"/>
    </xf>
    <xf numFmtId="49" fontId="6" fillId="0" borderId="0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right" wrapText="1"/>
    </xf>
    <xf numFmtId="0" fontId="6" fillId="0" borderId="4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/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right"/>
    </xf>
    <xf numFmtId="2" fontId="7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1" xfId="0" applyNumberFormat="1" applyFont="1" applyFill="1" applyBorder="1"/>
    <xf numFmtId="49" fontId="7" fillId="0" borderId="1" xfId="0" applyNumberFormat="1" applyFont="1" applyFill="1" applyBorder="1" applyAlignment="1">
      <alignment horizontal="left" wrapText="1"/>
    </xf>
    <xf numFmtId="49" fontId="7" fillId="0" borderId="3" xfId="0" applyNumberFormat="1" applyFont="1" applyFill="1" applyBorder="1" applyAlignment="1">
      <alignment horizontal="center" wrapText="1"/>
    </xf>
    <xf numFmtId="2" fontId="6" fillId="0" borderId="1" xfId="0" applyNumberFormat="1" applyFont="1" applyFill="1" applyBorder="1"/>
    <xf numFmtId="0" fontId="7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9" fillId="0" borderId="2" xfId="0" applyFont="1" applyFill="1" applyBorder="1" applyAlignment="1">
      <alignment textRotation="90" wrapText="1"/>
    </xf>
    <xf numFmtId="49" fontId="10" fillId="0" borderId="1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49" fontId="7" fillId="0" borderId="4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49" fontId="7" fillId="0" borderId="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workbookViewId="0">
      <selection activeCell="A4" sqref="A4:I4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3" x14ac:dyDescent="0.2">
      <c r="A2" s="41" t="s">
        <v>0</v>
      </c>
      <c r="B2" s="41"/>
      <c r="C2" s="41"/>
      <c r="D2" s="41"/>
      <c r="E2" s="41"/>
      <c r="F2" s="41"/>
      <c r="G2" s="41"/>
      <c r="H2" s="41"/>
      <c r="I2" s="41"/>
      <c r="K2" s="2"/>
    </row>
    <row r="3" spans="1:13" x14ac:dyDescent="0.2">
      <c r="A3" s="41" t="s">
        <v>1</v>
      </c>
      <c r="B3" s="41"/>
      <c r="C3" s="41"/>
      <c r="D3" s="41"/>
      <c r="E3" s="41"/>
      <c r="F3" s="41"/>
      <c r="G3" s="41"/>
      <c r="H3" s="41"/>
      <c r="I3" s="41"/>
    </row>
    <row r="4" spans="1:13" x14ac:dyDescent="0.2">
      <c r="A4" s="42" t="s">
        <v>57</v>
      </c>
      <c r="B4" s="41"/>
      <c r="C4" s="41"/>
      <c r="D4" s="41"/>
      <c r="E4" s="41"/>
      <c r="F4" s="41"/>
      <c r="G4" s="41"/>
      <c r="H4" s="41"/>
      <c r="I4" s="41"/>
      <c r="M4" s="3"/>
    </row>
    <row r="5" spans="1:13" x14ac:dyDescent="0.2">
      <c r="H5" s="41" t="s">
        <v>27</v>
      </c>
      <c r="I5" s="41"/>
      <c r="J5" s="41"/>
      <c r="K5" s="41"/>
      <c r="L5" s="41"/>
    </row>
    <row r="6" spans="1:13" x14ac:dyDescent="0.2">
      <c r="H6" s="41" t="s">
        <v>28</v>
      </c>
      <c r="I6" s="41"/>
      <c r="J6" s="41"/>
      <c r="K6" s="41"/>
      <c r="L6" s="41"/>
    </row>
    <row r="7" spans="1:13" x14ac:dyDescent="0.2">
      <c r="A7" s="4" t="s">
        <v>2</v>
      </c>
      <c r="B7" s="5">
        <v>0</v>
      </c>
    </row>
    <row r="8" spans="1:13" x14ac:dyDescent="0.2">
      <c r="A8" s="4" t="s">
        <v>3</v>
      </c>
      <c r="B8" s="6">
        <f>M23</f>
        <v>95</v>
      </c>
      <c r="D8" s="41"/>
      <c r="E8" s="41"/>
      <c r="F8" s="41"/>
      <c r="H8" s="41" t="s">
        <v>29</v>
      </c>
      <c r="I8" s="41"/>
      <c r="J8" s="41"/>
      <c r="K8" s="41"/>
      <c r="L8" s="41"/>
    </row>
    <row r="10" spans="1:13" x14ac:dyDescent="0.2">
      <c r="C10" s="2" t="s">
        <v>26</v>
      </c>
    </row>
    <row r="11" spans="1:13" ht="163.5" x14ac:dyDescent="0.2">
      <c r="A11" s="7" t="s">
        <v>25</v>
      </c>
      <c r="B11" s="8" t="s">
        <v>30</v>
      </c>
      <c r="C11" s="8" t="s">
        <v>31</v>
      </c>
      <c r="D11" s="8" t="s">
        <v>32</v>
      </c>
      <c r="E11" s="8" t="str">
        <f>A17</f>
        <v>Чай с сахаром</v>
      </c>
      <c r="F11" s="8" t="str">
        <f>A18</f>
        <v>Масло сливочное</v>
      </c>
      <c r="G11" s="8" t="s">
        <v>33</v>
      </c>
      <c r="H11" s="8" t="s">
        <v>7</v>
      </c>
      <c r="I11" s="9"/>
      <c r="J11" s="43" t="s">
        <v>8</v>
      </c>
      <c r="K11" s="10" t="s">
        <v>8</v>
      </c>
      <c r="L11" s="8" t="s">
        <v>9</v>
      </c>
      <c r="M11" s="8" t="s">
        <v>10</v>
      </c>
    </row>
    <row r="12" spans="1:13" ht="47.25" x14ac:dyDescent="0.25">
      <c r="A12" s="11" t="s">
        <v>11</v>
      </c>
      <c r="B12" s="11" t="s">
        <v>34</v>
      </c>
      <c r="C12" s="11" t="s">
        <v>23</v>
      </c>
      <c r="D12" s="11" t="s">
        <v>35</v>
      </c>
      <c r="E12" s="11" t="s">
        <v>13</v>
      </c>
      <c r="F12" s="11" t="s">
        <v>14</v>
      </c>
      <c r="G12" s="11" t="s">
        <v>24</v>
      </c>
      <c r="H12" s="11" t="s">
        <v>13</v>
      </c>
      <c r="I12" s="12"/>
      <c r="J12" s="43"/>
      <c r="K12" s="13"/>
      <c r="L12" s="13"/>
      <c r="M12" s="13"/>
    </row>
    <row r="13" spans="1:13" ht="15.75" x14ac:dyDescent="0.25">
      <c r="A13" s="14"/>
      <c r="B13" s="44" t="s">
        <v>16</v>
      </c>
      <c r="C13" s="44"/>
      <c r="D13" s="44"/>
      <c r="E13" s="44"/>
      <c r="F13" s="44"/>
      <c r="G13" s="44"/>
      <c r="H13" s="44"/>
      <c r="I13" s="12"/>
      <c r="J13" s="15"/>
      <c r="K13" s="15"/>
      <c r="L13" s="16"/>
      <c r="M13" s="16"/>
    </row>
    <row r="14" spans="1:13" ht="15.75" x14ac:dyDescent="0.25">
      <c r="A14" s="17" t="s">
        <v>30</v>
      </c>
      <c r="B14" s="18">
        <f>B7</f>
        <v>0</v>
      </c>
      <c r="C14" s="18">
        <f>B7</f>
        <v>0</v>
      </c>
      <c r="D14" s="18">
        <f>B7</f>
        <v>0</v>
      </c>
      <c r="E14" s="18">
        <f>B7</f>
        <v>0</v>
      </c>
      <c r="F14" s="18">
        <f>B7</f>
        <v>0</v>
      </c>
      <c r="G14" s="18">
        <f>B7</f>
        <v>0</v>
      </c>
      <c r="H14" s="18">
        <f>B7</f>
        <v>0</v>
      </c>
      <c r="I14" s="18"/>
      <c r="J14" s="19"/>
      <c r="K14" s="20">
        <f>B7</f>
        <v>0</v>
      </c>
      <c r="L14" s="21">
        <v>28</v>
      </c>
      <c r="M14" s="21">
        <f>B7*L14</f>
        <v>0</v>
      </c>
    </row>
    <row r="15" spans="1:13" ht="15.75" x14ac:dyDescent="0.25">
      <c r="A15" s="17" t="s">
        <v>31</v>
      </c>
      <c r="B15" s="18">
        <f>B7</f>
        <v>0</v>
      </c>
      <c r="C15" s="18">
        <f>B7</f>
        <v>0</v>
      </c>
      <c r="D15" s="18">
        <f>B7</f>
        <v>0</v>
      </c>
      <c r="E15" s="18">
        <f>B7</f>
        <v>0</v>
      </c>
      <c r="F15" s="18">
        <f>B7</f>
        <v>0</v>
      </c>
      <c r="G15" s="18">
        <f>B7</f>
        <v>0</v>
      </c>
      <c r="H15" s="18">
        <f>B7</f>
        <v>0</v>
      </c>
      <c r="I15" s="18"/>
      <c r="J15" s="19"/>
      <c r="K15" s="20">
        <f>B7</f>
        <v>0</v>
      </c>
      <c r="L15" s="21">
        <v>12</v>
      </c>
      <c r="M15" s="21">
        <f>B7*L15</f>
        <v>0</v>
      </c>
    </row>
    <row r="16" spans="1:13" ht="15.75" x14ac:dyDescent="0.25">
      <c r="A16" s="17" t="s">
        <v>32</v>
      </c>
      <c r="B16" s="18">
        <f>B7</f>
        <v>0</v>
      </c>
      <c r="C16" s="18">
        <f>B7</f>
        <v>0</v>
      </c>
      <c r="D16" s="18">
        <f>B7</f>
        <v>0</v>
      </c>
      <c r="E16" s="18">
        <f>B7</f>
        <v>0</v>
      </c>
      <c r="F16" s="18">
        <f>B7</f>
        <v>0</v>
      </c>
      <c r="G16" s="18">
        <f>B7</f>
        <v>0</v>
      </c>
      <c r="H16" s="18">
        <f>B7</f>
        <v>0</v>
      </c>
      <c r="I16" s="18"/>
      <c r="J16" s="19"/>
      <c r="K16" s="20">
        <f>B7</f>
        <v>0</v>
      </c>
      <c r="L16" s="21">
        <v>3</v>
      </c>
      <c r="M16" s="21">
        <f>B7*L16</f>
        <v>0</v>
      </c>
    </row>
    <row r="17" spans="1:16" ht="15.75" x14ac:dyDescent="0.25">
      <c r="A17" s="17" t="s">
        <v>5</v>
      </c>
      <c r="B17" s="18">
        <f>B7</f>
        <v>0</v>
      </c>
      <c r="C17" s="18">
        <f>B7</f>
        <v>0</v>
      </c>
      <c r="D17" s="18">
        <f>B7</f>
        <v>0</v>
      </c>
      <c r="E17" s="18">
        <f>B7</f>
        <v>0</v>
      </c>
      <c r="F17" s="18">
        <f>B7</f>
        <v>0</v>
      </c>
      <c r="G17" s="18">
        <f>B7</f>
        <v>0</v>
      </c>
      <c r="H17" s="18">
        <f>B7</f>
        <v>0</v>
      </c>
      <c r="I17" s="18"/>
      <c r="J17" s="19"/>
      <c r="K17" s="20">
        <f>B7</f>
        <v>0</v>
      </c>
      <c r="L17" s="21">
        <v>5</v>
      </c>
      <c r="M17" s="21">
        <f>B7*L17</f>
        <v>0</v>
      </c>
    </row>
    <row r="18" spans="1:16" ht="15.75" x14ac:dyDescent="0.25">
      <c r="A18" s="17" t="s">
        <v>6</v>
      </c>
      <c r="B18" s="18">
        <f>B7</f>
        <v>0</v>
      </c>
      <c r="C18" s="18">
        <f>B7</f>
        <v>0</v>
      </c>
      <c r="D18" s="18">
        <f>B7</f>
        <v>0</v>
      </c>
      <c r="E18" s="18">
        <f>B7</f>
        <v>0</v>
      </c>
      <c r="F18" s="18">
        <f>B7</f>
        <v>0</v>
      </c>
      <c r="G18" s="18">
        <f>B7</f>
        <v>0</v>
      </c>
      <c r="H18" s="18">
        <f>B7</f>
        <v>0</v>
      </c>
      <c r="I18" s="18"/>
      <c r="J18" s="19"/>
      <c r="K18" s="20">
        <f>B7</f>
        <v>0</v>
      </c>
      <c r="L18" s="21">
        <v>12</v>
      </c>
      <c r="M18" s="21">
        <f>B7*L18</f>
        <v>0</v>
      </c>
    </row>
    <row r="19" spans="1:16" ht="15.75" x14ac:dyDescent="0.25">
      <c r="A19" s="17" t="s">
        <v>33</v>
      </c>
      <c r="B19" s="18">
        <f>B7</f>
        <v>0</v>
      </c>
      <c r="C19" s="18">
        <f>B7</f>
        <v>0</v>
      </c>
      <c r="D19" s="18">
        <f>B7</f>
        <v>0</v>
      </c>
      <c r="E19" s="18">
        <f>B7</f>
        <v>0</v>
      </c>
      <c r="F19" s="18">
        <f>B7</f>
        <v>0</v>
      </c>
      <c r="G19" s="18">
        <f>B7</f>
        <v>0</v>
      </c>
      <c r="H19" s="18">
        <f>B7</f>
        <v>0</v>
      </c>
      <c r="I19" s="18"/>
      <c r="J19" s="19"/>
      <c r="K19" s="20">
        <f>B7</f>
        <v>0</v>
      </c>
      <c r="L19" s="21">
        <v>5</v>
      </c>
      <c r="M19" s="21">
        <f>B7*L19</f>
        <v>0</v>
      </c>
    </row>
    <row r="20" spans="1:16" ht="15.75" x14ac:dyDescent="0.25">
      <c r="A20" s="17" t="s">
        <v>7</v>
      </c>
      <c r="B20" s="18">
        <f>B7</f>
        <v>0</v>
      </c>
      <c r="C20" s="18">
        <f>B7</f>
        <v>0</v>
      </c>
      <c r="D20" s="18">
        <f>B7</f>
        <v>0</v>
      </c>
      <c r="E20" s="18">
        <f>B7</f>
        <v>0</v>
      </c>
      <c r="F20" s="18">
        <f>B7</f>
        <v>0</v>
      </c>
      <c r="G20" s="18">
        <f>B7</f>
        <v>0</v>
      </c>
      <c r="H20" s="18">
        <f>B7</f>
        <v>0</v>
      </c>
      <c r="I20" s="18"/>
      <c r="J20" s="19"/>
      <c r="K20" s="20">
        <f>B7</f>
        <v>0</v>
      </c>
      <c r="L20" s="21">
        <v>30</v>
      </c>
      <c r="M20" s="21">
        <f>B7*L20</f>
        <v>0</v>
      </c>
    </row>
    <row r="21" spans="1:16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6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 t="s">
        <v>18</v>
      </c>
      <c r="M22" s="23">
        <f>SUM(M14:M20)</f>
        <v>0</v>
      </c>
    </row>
    <row r="23" spans="1:16" ht="15.75" x14ac:dyDescent="0.25">
      <c r="A23" s="22" t="s">
        <v>19</v>
      </c>
      <c r="B23" s="22" t="s">
        <v>20</v>
      </c>
      <c r="C23" s="22"/>
      <c r="D23" s="22"/>
      <c r="E23" s="22"/>
      <c r="F23" s="22"/>
      <c r="G23" s="22"/>
      <c r="H23" s="22"/>
      <c r="I23" s="22"/>
      <c r="J23" s="22"/>
      <c r="K23" s="22"/>
      <c r="L23" s="22" t="s">
        <v>21</v>
      </c>
      <c r="M23" s="24">
        <f>SUM(L14:L20)</f>
        <v>95</v>
      </c>
    </row>
    <row r="24" spans="1:16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6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7" spans="1:16" x14ac:dyDescent="0.2">
      <c r="A27" s="41" t="s">
        <v>0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25"/>
      <c r="M27" s="25"/>
    </row>
    <row r="28" spans="1:16" x14ac:dyDescent="0.2">
      <c r="A28" s="41" t="s">
        <v>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25"/>
      <c r="M28" s="25"/>
    </row>
    <row r="30" spans="1:16" x14ac:dyDescent="0.2">
      <c r="A30" s="4" t="s">
        <v>2</v>
      </c>
      <c r="B30" s="22"/>
      <c r="N30" s="41"/>
      <c r="O30" s="41"/>
      <c r="P30" s="41"/>
    </row>
    <row r="31" spans="1:16" x14ac:dyDescent="0.2">
      <c r="A31" s="4" t="s">
        <v>3</v>
      </c>
      <c r="B31" s="26">
        <f>P56</f>
        <v>160</v>
      </c>
    </row>
    <row r="33" spans="1:16" x14ac:dyDescent="0.2">
      <c r="A33" s="47" t="s">
        <v>4</v>
      </c>
      <c r="B33" s="48" t="s">
        <v>37</v>
      </c>
      <c r="C33" s="43" t="s">
        <v>5</v>
      </c>
      <c r="D33" s="43" t="s">
        <v>17</v>
      </c>
      <c r="E33" s="43" t="s">
        <v>6</v>
      </c>
      <c r="F33" s="43" t="s">
        <v>7</v>
      </c>
      <c r="G33" s="46" t="s">
        <v>38</v>
      </c>
      <c r="H33" s="46" t="s">
        <v>39</v>
      </c>
      <c r="I33" s="46" t="s">
        <v>40</v>
      </c>
      <c r="J33" s="46" t="s">
        <v>31</v>
      </c>
      <c r="K33" s="43" t="s">
        <v>41</v>
      </c>
      <c r="L33" s="43" t="s">
        <v>42</v>
      </c>
      <c r="M33" s="43" t="s">
        <v>43</v>
      </c>
      <c r="N33" s="43" t="s">
        <v>8</v>
      </c>
      <c r="O33" s="43" t="s">
        <v>9</v>
      </c>
      <c r="P33" s="43" t="s">
        <v>10</v>
      </c>
    </row>
    <row r="34" spans="1:16" x14ac:dyDescent="0.2">
      <c r="A34" s="47"/>
      <c r="B34" s="48"/>
      <c r="C34" s="43"/>
      <c r="D34" s="43"/>
      <c r="E34" s="43"/>
      <c r="F34" s="43"/>
      <c r="G34" s="46"/>
      <c r="H34" s="46"/>
      <c r="I34" s="46"/>
      <c r="J34" s="46"/>
      <c r="K34" s="43"/>
      <c r="L34" s="43"/>
      <c r="M34" s="43"/>
      <c r="N34" s="43"/>
      <c r="O34" s="43"/>
      <c r="P34" s="43"/>
    </row>
    <row r="35" spans="1:16" x14ac:dyDescent="0.2">
      <c r="A35" s="47"/>
      <c r="B35" s="48"/>
      <c r="C35" s="43"/>
      <c r="D35" s="43"/>
      <c r="E35" s="43"/>
      <c r="F35" s="43"/>
      <c r="G35" s="46"/>
      <c r="H35" s="46"/>
      <c r="I35" s="46"/>
      <c r="J35" s="46"/>
      <c r="K35" s="43"/>
      <c r="L35" s="43"/>
      <c r="M35" s="43"/>
      <c r="N35" s="43"/>
      <c r="O35" s="43"/>
      <c r="P35" s="43"/>
    </row>
    <row r="36" spans="1:16" x14ac:dyDescent="0.2">
      <c r="A36" s="47"/>
      <c r="B36" s="48"/>
      <c r="C36" s="43"/>
      <c r="D36" s="43"/>
      <c r="E36" s="43"/>
      <c r="F36" s="43"/>
      <c r="G36" s="46"/>
      <c r="H36" s="46"/>
      <c r="I36" s="46"/>
      <c r="J36" s="46"/>
      <c r="K36" s="43"/>
      <c r="L36" s="43"/>
      <c r="M36" s="43"/>
      <c r="N36" s="43"/>
      <c r="O36" s="43"/>
      <c r="P36" s="43"/>
    </row>
    <row r="37" spans="1:16" ht="31.5" x14ac:dyDescent="0.25">
      <c r="A37" s="27" t="s">
        <v>11</v>
      </c>
      <c r="B37" s="11" t="s">
        <v>12</v>
      </c>
      <c r="C37" s="11" t="s">
        <v>13</v>
      </c>
      <c r="D37" s="11" t="s">
        <v>15</v>
      </c>
      <c r="E37" s="11" t="s">
        <v>14</v>
      </c>
      <c r="F37" s="11" t="s">
        <v>13</v>
      </c>
      <c r="G37" s="11" t="s">
        <v>22</v>
      </c>
      <c r="H37" s="11" t="s">
        <v>44</v>
      </c>
      <c r="I37" s="11" t="s">
        <v>34</v>
      </c>
      <c r="J37" s="11" t="s">
        <v>23</v>
      </c>
      <c r="K37" s="11" t="s">
        <v>35</v>
      </c>
      <c r="L37" s="11" t="s">
        <v>13</v>
      </c>
      <c r="M37" s="11" t="s">
        <v>24</v>
      </c>
      <c r="N37" s="43"/>
      <c r="O37" s="43"/>
      <c r="P37" s="43"/>
    </row>
    <row r="38" spans="1:16" ht="15.75" x14ac:dyDescent="0.25">
      <c r="A38" s="14"/>
      <c r="B38" s="45" t="s">
        <v>16</v>
      </c>
      <c r="C38" s="45"/>
      <c r="D38" s="45"/>
      <c r="E38" s="45"/>
      <c r="F38" s="45"/>
      <c r="G38" s="45"/>
      <c r="H38" s="45"/>
      <c r="I38" s="45"/>
      <c r="J38" s="45"/>
      <c r="K38" s="45"/>
      <c r="L38" s="28"/>
      <c r="M38" s="28"/>
      <c r="N38" s="16"/>
      <c r="O38" s="16"/>
      <c r="P38" s="16"/>
    </row>
    <row r="39" spans="1:16" ht="15.75" x14ac:dyDescent="0.25">
      <c r="A39" s="11" t="s">
        <v>45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  <c r="O39" s="21"/>
      <c r="P39" s="29"/>
    </row>
    <row r="40" spans="1:16" ht="15.75" x14ac:dyDescent="0.25">
      <c r="A40" s="16" t="s">
        <v>37</v>
      </c>
      <c r="B40" s="18">
        <f>B30</f>
        <v>0</v>
      </c>
      <c r="C40" s="18">
        <f>B30</f>
        <v>0</v>
      </c>
      <c r="D40" s="18">
        <f>B30</f>
        <v>0</v>
      </c>
      <c r="E40" s="18">
        <f>B30</f>
        <v>0</v>
      </c>
      <c r="F40" s="18">
        <f>B30</f>
        <v>0</v>
      </c>
      <c r="G40" s="18">
        <f>B30</f>
        <v>0</v>
      </c>
      <c r="H40" s="18">
        <f>B30</f>
        <v>0</v>
      </c>
      <c r="I40" s="18">
        <f>B30</f>
        <v>0</v>
      </c>
      <c r="J40" s="18">
        <f>B30</f>
        <v>0</v>
      </c>
      <c r="K40" s="18">
        <f>B30</f>
        <v>0</v>
      </c>
      <c r="L40" s="18">
        <f>B30</f>
        <v>0</v>
      </c>
      <c r="M40" s="18">
        <f>B30</f>
        <v>0</v>
      </c>
      <c r="N40" s="18">
        <f>B30</f>
        <v>0</v>
      </c>
      <c r="O40" s="21">
        <v>37</v>
      </c>
      <c r="P40" s="21">
        <f>B30*O40</f>
        <v>0</v>
      </c>
    </row>
    <row r="41" spans="1:16" ht="15.75" x14ac:dyDescent="0.25">
      <c r="A41" s="16" t="s">
        <v>5</v>
      </c>
      <c r="B41" s="18">
        <f>B30</f>
        <v>0</v>
      </c>
      <c r="C41" s="18">
        <f>B30</f>
        <v>0</v>
      </c>
      <c r="D41" s="18">
        <f>B30</f>
        <v>0</v>
      </c>
      <c r="E41" s="18">
        <f>B30</f>
        <v>0</v>
      </c>
      <c r="F41" s="18">
        <f>B30</f>
        <v>0</v>
      </c>
      <c r="G41" s="18">
        <f>B30</f>
        <v>0</v>
      </c>
      <c r="H41" s="18">
        <f>B30</f>
        <v>0</v>
      </c>
      <c r="I41" s="18">
        <f>B30</f>
        <v>0</v>
      </c>
      <c r="J41" s="18">
        <f>B30</f>
        <v>0</v>
      </c>
      <c r="K41" s="18">
        <f>B30</f>
        <v>0</v>
      </c>
      <c r="L41" s="18">
        <f>B30</f>
        <v>0</v>
      </c>
      <c r="M41" s="18">
        <f>B30</f>
        <v>0</v>
      </c>
      <c r="N41" s="18">
        <f>B30</f>
        <v>0</v>
      </c>
      <c r="O41" s="21">
        <v>5</v>
      </c>
      <c r="P41" s="21">
        <f>B30*O41</f>
        <v>0</v>
      </c>
    </row>
    <row r="42" spans="1:16" ht="15.75" x14ac:dyDescent="0.25">
      <c r="A42" s="16" t="s">
        <v>17</v>
      </c>
      <c r="B42" s="18">
        <f>B30</f>
        <v>0</v>
      </c>
      <c r="C42" s="18">
        <f>B30</f>
        <v>0</v>
      </c>
      <c r="D42" s="18">
        <f>B30</f>
        <v>0</v>
      </c>
      <c r="E42" s="18">
        <f>B30</f>
        <v>0</v>
      </c>
      <c r="F42" s="18">
        <f>B30</f>
        <v>0</v>
      </c>
      <c r="G42" s="18">
        <f>B30</f>
        <v>0</v>
      </c>
      <c r="H42" s="18">
        <f>B30</f>
        <v>0</v>
      </c>
      <c r="I42" s="18">
        <f>B30</f>
        <v>0</v>
      </c>
      <c r="J42" s="18">
        <f>B30</f>
        <v>0</v>
      </c>
      <c r="K42" s="18">
        <f>B30</f>
        <v>0</v>
      </c>
      <c r="L42" s="18">
        <f>B30</f>
        <v>0</v>
      </c>
      <c r="M42" s="18">
        <f>B30</f>
        <v>0</v>
      </c>
      <c r="N42" s="18">
        <f>B30</f>
        <v>0</v>
      </c>
      <c r="O42" s="21">
        <v>5</v>
      </c>
      <c r="P42" s="21">
        <f>B30*O42</f>
        <v>0</v>
      </c>
    </row>
    <row r="43" spans="1:16" ht="15.75" x14ac:dyDescent="0.25">
      <c r="A43" s="16" t="s">
        <v>6</v>
      </c>
      <c r="B43" s="18">
        <f>B30</f>
        <v>0</v>
      </c>
      <c r="C43" s="18">
        <f>B30</f>
        <v>0</v>
      </c>
      <c r="D43" s="18">
        <f>B30</f>
        <v>0</v>
      </c>
      <c r="E43" s="18">
        <f>B30</f>
        <v>0</v>
      </c>
      <c r="F43" s="18">
        <f>B30</f>
        <v>0</v>
      </c>
      <c r="G43" s="18">
        <f>B30</f>
        <v>0</v>
      </c>
      <c r="H43" s="18">
        <f>B30</f>
        <v>0</v>
      </c>
      <c r="I43" s="18">
        <f>B30</f>
        <v>0</v>
      </c>
      <c r="J43" s="18">
        <f>B30</f>
        <v>0</v>
      </c>
      <c r="K43" s="18">
        <f>B30</f>
        <v>0</v>
      </c>
      <c r="L43" s="18">
        <f>B30</f>
        <v>0</v>
      </c>
      <c r="M43" s="18">
        <f>B30</f>
        <v>0</v>
      </c>
      <c r="N43" s="18">
        <f>B30</f>
        <v>0</v>
      </c>
      <c r="O43" s="21">
        <v>12</v>
      </c>
      <c r="P43" s="21">
        <f>B30*O43</f>
        <v>0</v>
      </c>
    </row>
    <row r="44" spans="1:16" ht="15.75" x14ac:dyDescent="0.25">
      <c r="A44" s="16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21"/>
      <c r="P44" s="21"/>
    </row>
    <row r="45" spans="1:16" ht="15.75" x14ac:dyDescent="0.25">
      <c r="A45" s="16" t="s">
        <v>7</v>
      </c>
      <c r="B45" s="18">
        <f>B30</f>
        <v>0</v>
      </c>
      <c r="C45" s="18">
        <f>B30</f>
        <v>0</v>
      </c>
      <c r="D45" s="18">
        <f>B30</f>
        <v>0</v>
      </c>
      <c r="E45" s="18">
        <f>B30</f>
        <v>0</v>
      </c>
      <c r="F45" s="18">
        <f>B30</f>
        <v>0</v>
      </c>
      <c r="G45" s="18">
        <f>B30</f>
        <v>0</v>
      </c>
      <c r="H45" s="18">
        <f>B30</f>
        <v>0</v>
      </c>
      <c r="I45" s="18">
        <f>B30</f>
        <v>0</v>
      </c>
      <c r="J45" s="18">
        <f>B30</f>
        <v>0</v>
      </c>
      <c r="K45" s="18">
        <f>B30</f>
        <v>0</v>
      </c>
      <c r="L45" s="18">
        <f>B30</f>
        <v>0</v>
      </c>
      <c r="M45" s="18">
        <f>B30</f>
        <v>0</v>
      </c>
      <c r="N45" s="18">
        <f>B30</f>
        <v>0</v>
      </c>
      <c r="O45" s="21">
        <v>30</v>
      </c>
      <c r="P45" s="21">
        <f>B30*O45</f>
        <v>0</v>
      </c>
    </row>
    <row r="46" spans="1:16" ht="15.75" x14ac:dyDescent="0.25">
      <c r="A46" s="11" t="s">
        <v>46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21"/>
      <c r="P46" s="21"/>
    </row>
    <row r="47" spans="1:16" ht="15.75" x14ac:dyDescent="0.25">
      <c r="A47" s="16" t="s">
        <v>38</v>
      </c>
      <c r="B47" s="18">
        <f>B30</f>
        <v>0</v>
      </c>
      <c r="C47" s="18">
        <f>B30</f>
        <v>0</v>
      </c>
      <c r="D47" s="18">
        <f>B30</f>
        <v>0</v>
      </c>
      <c r="E47" s="18">
        <f>B30</f>
        <v>0</v>
      </c>
      <c r="F47" s="18">
        <f>B30</f>
        <v>0</v>
      </c>
      <c r="G47" s="18">
        <f>B30</f>
        <v>0</v>
      </c>
      <c r="H47" s="18">
        <f>B30</f>
        <v>0</v>
      </c>
      <c r="I47" s="18">
        <f>B30</f>
        <v>0</v>
      </c>
      <c r="J47" s="18">
        <f>B30</f>
        <v>0</v>
      </c>
      <c r="K47" s="18">
        <f>B30</f>
        <v>0</v>
      </c>
      <c r="L47" s="18">
        <f>B30</f>
        <v>0</v>
      </c>
      <c r="M47" s="18">
        <f>B30</f>
        <v>0</v>
      </c>
      <c r="N47" s="18">
        <f>B30</f>
        <v>0</v>
      </c>
      <c r="O47" s="21">
        <v>11</v>
      </c>
      <c r="P47" s="21">
        <f>B30*O47</f>
        <v>0</v>
      </c>
    </row>
    <row r="48" spans="1:16" ht="15.75" x14ac:dyDescent="0.25">
      <c r="A48" s="16" t="s">
        <v>39</v>
      </c>
      <c r="B48" s="18">
        <f>B30</f>
        <v>0</v>
      </c>
      <c r="C48" s="18">
        <f>B30</f>
        <v>0</v>
      </c>
      <c r="D48" s="18">
        <f>B30</f>
        <v>0</v>
      </c>
      <c r="E48" s="18">
        <f>B30</f>
        <v>0</v>
      </c>
      <c r="F48" s="18">
        <f>B30</f>
        <v>0</v>
      </c>
      <c r="G48" s="18">
        <f>B30</f>
        <v>0</v>
      </c>
      <c r="H48" s="18">
        <f>B30</f>
        <v>0</v>
      </c>
      <c r="I48" s="18">
        <f>B30</f>
        <v>0</v>
      </c>
      <c r="J48" s="18">
        <f>B30</f>
        <v>0</v>
      </c>
      <c r="K48" s="18">
        <f>B30</f>
        <v>0</v>
      </c>
      <c r="L48" s="18">
        <f>B30</f>
        <v>0</v>
      </c>
      <c r="M48" s="18">
        <f>B30</f>
        <v>0</v>
      </c>
      <c r="N48" s="18">
        <f>B30</f>
        <v>0</v>
      </c>
      <c r="O48" s="21">
        <v>5</v>
      </c>
      <c r="P48" s="21">
        <f>B30*O48</f>
        <v>0</v>
      </c>
    </row>
    <row r="49" spans="1:16" ht="15.75" x14ac:dyDescent="0.25">
      <c r="A49" s="16" t="s">
        <v>40</v>
      </c>
      <c r="B49" s="18">
        <f>B30</f>
        <v>0</v>
      </c>
      <c r="C49" s="18">
        <f>B30</f>
        <v>0</v>
      </c>
      <c r="D49" s="18">
        <f>B30</f>
        <v>0</v>
      </c>
      <c r="E49" s="18">
        <f>B30</f>
        <v>0</v>
      </c>
      <c r="F49" s="18">
        <f>B30</f>
        <v>0</v>
      </c>
      <c r="G49" s="18">
        <f>B30</f>
        <v>0</v>
      </c>
      <c r="H49" s="18">
        <f>B30</f>
        <v>0</v>
      </c>
      <c r="I49" s="18">
        <f>B30</f>
        <v>0</v>
      </c>
      <c r="J49" s="18">
        <f>B30</f>
        <v>0</v>
      </c>
      <c r="K49" s="18">
        <f>B30</f>
        <v>0</v>
      </c>
      <c r="L49" s="18">
        <f>B30</f>
        <v>0</v>
      </c>
      <c r="M49" s="18">
        <f>B30</f>
        <v>0</v>
      </c>
      <c r="N49" s="18">
        <f>B30</f>
        <v>0</v>
      </c>
      <c r="O49" s="21">
        <v>28</v>
      </c>
      <c r="P49" s="21">
        <f>B30*O49</f>
        <v>0</v>
      </c>
    </row>
    <row r="50" spans="1:16" ht="15.75" x14ac:dyDescent="0.25">
      <c r="A50" s="16" t="s">
        <v>31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f>M50+L50+K50+J50+I50+H50+G50+F50+E50+D50+C50+B50</f>
        <v>0</v>
      </c>
      <c r="O50" s="21">
        <v>12</v>
      </c>
      <c r="P50" s="21">
        <f>B30*O50</f>
        <v>0</v>
      </c>
    </row>
    <row r="51" spans="1:16" ht="15.75" x14ac:dyDescent="0.25">
      <c r="A51" s="16" t="s">
        <v>41</v>
      </c>
      <c r="B51" s="18">
        <v>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f>M51+L51+K51+J51+I51+H51+G51+F51+E51+D51+C51+B51</f>
        <v>0</v>
      </c>
      <c r="O51" s="21">
        <v>3</v>
      </c>
      <c r="P51" s="21">
        <f>O51*N51</f>
        <v>0</v>
      </c>
    </row>
    <row r="52" spans="1:16" ht="15.75" x14ac:dyDescent="0.25">
      <c r="A52" s="16" t="s">
        <v>47</v>
      </c>
      <c r="B52" s="18">
        <f>B29</f>
        <v>0</v>
      </c>
      <c r="C52" s="18">
        <f>B30</f>
        <v>0</v>
      </c>
      <c r="D52" s="18">
        <f>B30</f>
        <v>0</v>
      </c>
      <c r="E52" s="18">
        <f>B30</f>
        <v>0</v>
      </c>
      <c r="F52" s="18">
        <f>B30</f>
        <v>0</v>
      </c>
      <c r="G52" s="18">
        <f>B30</f>
        <v>0</v>
      </c>
      <c r="H52" s="18">
        <f>B30</f>
        <v>0</v>
      </c>
      <c r="I52" s="18">
        <f>B30</f>
        <v>0</v>
      </c>
      <c r="J52" s="18">
        <f>B30</f>
        <v>0</v>
      </c>
      <c r="K52" s="18">
        <f>B30</f>
        <v>0</v>
      </c>
      <c r="L52" s="18">
        <f>B30</f>
        <v>0</v>
      </c>
      <c r="M52" s="18">
        <f>B30</f>
        <v>0</v>
      </c>
      <c r="N52" s="18">
        <f>B30</f>
        <v>0</v>
      </c>
      <c r="O52" s="21">
        <v>7</v>
      </c>
      <c r="P52" s="21">
        <f>B30*O52</f>
        <v>0</v>
      </c>
    </row>
    <row r="53" spans="1:16" ht="15.75" x14ac:dyDescent="0.25">
      <c r="A53" s="16" t="s">
        <v>43</v>
      </c>
      <c r="B53" s="18">
        <f>B30</f>
        <v>0</v>
      </c>
      <c r="C53" s="18">
        <f>B30</f>
        <v>0</v>
      </c>
      <c r="D53" s="18">
        <f>B30</f>
        <v>0</v>
      </c>
      <c r="E53" s="18">
        <f>B30</f>
        <v>0</v>
      </c>
      <c r="F53" s="18">
        <f>B30</f>
        <v>0</v>
      </c>
      <c r="G53" s="18">
        <f>B30</f>
        <v>0</v>
      </c>
      <c r="H53" s="18">
        <f>B30</f>
        <v>0</v>
      </c>
      <c r="I53" s="18">
        <f>B30</f>
        <v>0</v>
      </c>
      <c r="J53" s="18">
        <f>B30</f>
        <v>0</v>
      </c>
      <c r="K53" s="18">
        <f>B30</f>
        <v>0</v>
      </c>
      <c r="L53" s="18">
        <f>B30</f>
        <v>0</v>
      </c>
      <c r="M53" s="18">
        <f>B30</f>
        <v>0</v>
      </c>
      <c r="N53" s="18">
        <f>B30</f>
        <v>0</v>
      </c>
      <c r="O53" s="21">
        <v>5</v>
      </c>
      <c r="P53" s="21">
        <f>B30*O53</f>
        <v>0</v>
      </c>
    </row>
    <row r="54" spans="1:16" ht="15.75" x14ac:dyDescent="0.25">
      <c r="A54" s="16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6"/>
      <c r="P54" s="26"/>
    </row>
    <row r="55" spans="1:16" ht="15.75" x14ac:dyDescent="0.25">
      <c r="A55" s="30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6" t="s">
        <v>18</v>
      </c>
      <c r="P55" s="21">
        <f>SUM(P40:P53)</f>
        <v>0</v>
      </c>
    </row>
    <row r="56" spans="1:16" x14ac:dyDescent="0.2">
      <c r="A56" s="22" t="s">
        <v>19</v>
      </c>
      <c r="B56" s="22"/>
      <c r="C56" s="22" t="s">
        <v>20</v>
      </c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6" t="s">
        <v>21</v>
      </c>
      <c r="P56" s="31">
        <f>SUM(O40:O53)</f>
        <v>160</v>
      </c>
    </row>
    <row r="57" spans="1:16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1:16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</row>
    <row r="60" spans="1:16" x14ac:dyDescent="0.2">
      <c r="A60" s="41" t="s">
        <v>0</v>
      </c>
      <c r="B60" s="41"/>
      <c r="C60" s="41"/>
      <c r="D60" s="41"/>
      <c r="E60" s="41"/>
      <c r="F60" s="41"/>
      <c r="G60" s="41"/>
      <c r="H60" s="41"/>
      <c r="J60" s="2"/>
    </row>
    <row r="61" spans="1:16" x14ac:dyDescent="0.2">
      <c r="A61" s="41" t="s">
        <v>48</v>
      </c>
      <c r="B61" s="41"/>
      <c r="C61" s="41"/>
      <c r="D61" s="41"/>
      <c r="E61" s="41"/>
      <c r="F61" s="41"/>
      <c r="G61" s="41"/>
      <c r="H61" s="41"/>
    </row>
    <row r="62" spans="1:16" x14ac:dyDescent="0.2">
      <c r="D62" s="3"/>
    </row>
    <row r="63" spans="1:16" x14ac:dyDescent="0.2">
      <c r="A63" s="4" t="s">
        <v>2</v>
      </c>
      <c r="B63" s="22">
        <v>0</v>
      </c>
    </row>
    <row r="64" spans="1:16" x14ac:dyDescent="0.2">
      <c r="A64" s="4" t="s">
        <v>3</v>
      </c>
      <c r="B64" s="26">
        <f>L79</f>
        <v>95</v>
      </c>
      <c r="D64" s="41"/>
      <c r="E64" s="41"/>
      <c r="F64" s="41"/>
      <c r="G64" s="41"/>
    </row>
    <row r="67" spans="1:12" ht="129" x14ac:dyDescent="0.2">
      <c r="A67" s="7" t="s">
        <v>25</v>
      </c>
      <c r="B67" s="32" t="s">
        <v>30</v>
      </c>
      <c r="C67" s="33" t="s">
        <v>31</v>
      </c>
      <c r="D67" s="32" t="s">
        <v>32</v>
      </c>
      <c r="E67" s="33" t="str">
        <f>A73</f>
        <v>Чай с сахаром</v>
      </c>
      <c r="F67" s="33" t="str">
        <f>A74</f>
        <v>Масло сливочное</v>
      </c>
      <c r="G67" s="33" t="str">
        <f>A75</f>
        <v>Хлеб пшеничный в/с йодиров., пшен-ржаной</v>
      </c>
      <c r="H67" s="34"/>
      <c r="I67" s="49" t="s">
        <v>8</v>
      </c>
      <c r="J67" s="33" t="s">
        <v>8</v>
      </c>
      <c r="K67" s="33" t="s">
        <v>9</v>
      </c>
      <c r="L67" s="33" t="s">
        <v>10</v>
      </c>
    </row>
    <row r="68" spans="1:12" ht="43.5" x14ac:dyDescent="0.25">
      <c r="A68" s="11" t="s">
        <v>11</v>
      </c>
      <c r="B68" s="35" t="s">
        <v>49</v>
      </c>
      <c r="C68" s="35" t="s">
        <v>50</v>
      </c>
      <c r="D68" s="35" t="s">
        <v>35</v>
      </c>
      <c r="E68" s="35" t="s">
        <v>13</v>
      </c>
      <c r="F68" s="35" t="s">
        <v>14</v>
      </c>
      <c r="G68" s="35" t="s">
        <v>24</v>
      </c>
      <c r="H68" s="36"/>
      <c r="I68" s="49"/>
      <c r="J68" s="35"/>
      <c r="K68" s="37"/>
      <c r="L68" s="37"/>
    </row>
    <row r="69" spans="1:12" ht="15.75" x14ac:dyDescent="0.25">
      <c r="A69" s="14"/>
      <c r="B69" s="50" t="s">
        <v>16</v>
      </c>
      <c r="C69" s="50"/>
      <c r="D69" s="50"/>
      <c r="E69" s="50"/>
      <c r="F69" s="50"/>
      <c r="G69" s="50"/>
      <c r="H69" s="12"/>
      <c r="I69" s="15"/>
      <c r="J69" s="15"/>
      <c r="K69" s="16"/>
      <c r="L69" s="16"/>
    </row>
    <row r="70" spans="1:12" ht="15.75" x14ac:dyDescent="0.25">
      <c r="A70" s="17" t="s">
        <v>30</v>
      </c>
      <c r="B70" s="18">
        <f>B63</f>
        <v>0</v>
      </c>
      <c r="C70" s="18">
        <f>B63</f>
        <v>0</v>
      </c>
      <c r="D70" s="18">
        <f>B63</f>
        <v>0</v>
      </c>
      <c r="E70" s="18">
        <f>B63</f>
        <v>0</v>
      </c>
      <c r="F70" s="18">
        <f>B63</f>
        <v>0</v>
      </c>
      <c r="G70" s="18">
        <f>B63</f>
        <v>0</v>
      </c>
      <c r="H70" s="18"/>
      <c r="I70" s="19"/>
      <c r="J70" s="19">
        <f>B63</f>
        <v>0</v>
      </c>
      <c r="K70" s="21">
        <v>49</v>
      </c>
      <c r="L70" s="21">
        <f>B63*K70</f>
        <v>0</v>
      </c>
    </row>
    <row r="71" spans="1:12" ht="15.75" x14ac:dyDescent="0.25">
      <c r="A71" s="17" t="s">
        <v>31</v>
      </c>
      <c r="B71" s="18">
        <f>B63</f>
        <v>0</v>
      </c>
      <c r="C71" s="18">
        <f>B63</f>
        <v>0</v>
      </c>
      <c r="D71" s="18">
        <f>B63</f>
        <v>0</v>
      </c>
      <c r="E71" s="18">
        <f>B63</f>
        <v>0</v>
      </c>
      <c r="F71" s="18">
        <f>B63</f>
        <v>0</v>
      </c>
      <c r="G71" s="18">
        <f>B63</f>
        <v>0</v>
      </c>
      <c r="H71" s="18"/>
      <c r="I71" s="19"/>
      <c r="J71" s="19">
        <f>B63</f>
        <v>0</v>
      </c>
      <c r="K71" s="21">
        <v>21</v>
      </c>
      <c r="L71" s="21">
        <f>B63*K71</f>
        <v>0</v>
      </c>
    </row>
    <row r="72" spans="1:12" ht="15.75" x14ac:dyDescent="0.25">
      <c r="A72" s="17" t="s">
        <v>32</v>
      </c>
      <c r="B72" s="18">
        <f>B63</f>
        <v>0</v>
      </c>
      <c r="C72" s="18">
        <f>B63</f>
        <v>0</v>
      </c>
      <c r="D72" s="18">
        <f>B63</f>
        <v>0</v>
      </c>
      <c r="E72" s="18">
        <f>B63</f>
        <v>0</v>
      </c>
      <c r="F72" s="18">
        <f>B63</f>
        <v>0</v>
      </c>
      <c r="G72" s="18">
        <f>B63</f>
        <v>0</v>
      </c>
      <c r="H72" s="18"/>
      <c r="I72" s="19"/>
      <c r="J72" s="19">
        <f>B63</f>
        <v>0</v>
      </c>
      <c r="K72" s="21">
        <v>3</v>
      </c>
      <c r="L72" s="21">
        <f>B63*K72</f>
        <v>0</v>
      </c>
    </row>
    <row r="73" spans="1:12" ht="15.75" x14ac:dyDescent="0.25">
      <c r="A73" s="38" t="s">
        <v>5</v>
      </c>
      <c r="B73" s="18">
        <f>B63</f>
        <v>0</v>
      </c>
      <c r="C73" s="18">
        <f>B63</f>
        <v>0</v>
      </c>
      <c r="D73" s="18">
        <f>B63</f>
        <v>0</v>
      </c>
      <c r="E73" s="18">
        <f>B63</f>
        <v>0</v>
      </c>
      <c r="F73" s="18">
        <f>B63</f>
        <v>0</v>
      </c>
      <c r="G73" s="18">
        <f>B63</f>
        <v>0</v>
      </c>
      <c r="H73" s="18"/>
      <c r="I73" s="19"/>
      <c r="J73" s="19">
        <f>B63</f>
        <v>0</v>
      </c>
      <c r="K73" s="21">
        <v>5</v>
      </c>
      <c r="L73" s="21">
        <f>B63*K73</f>
        <v>0</v>
      </c>
    </row>
    <row r="74" spans="1:12" ht="15.75" x14ac:dyDescent="0.25">
      <c r="A74" s="17" t="s">
        <v>6</v>
      </c>
      <c r="B74" s="18">
        <f>B63</f>
        <v>0</v>
      </c>
      <c r="C74" s="18">
        <f>B63</f>
        <v>0</v>
      </c>
      <c r="D74" s="18">
        <f>B63</f>
        <v>0</v>
      </c>
      <c r="E74" s="18">
        <f>B63</f>
        <v>0</v>
      </c>
      <c r="F74" s="18">
        <f>B63</f>
        <v>0</v>
      </c>
      <c r="G74" s="18">
        <f>B63</f>
        <v>0</v>
      </c>
      <c r="H74" s="18"/>
      <c r="I74" s="19"/>
      <c r="J74" s="19">
        <f>B63</f>
        <v>0</v>
      </c>
      <c r="K74" s="21">
        <v>12</v>
      </c>
      <c r="L74" s="21">
        <f>B63*K74</f>
        <v>0</v>
      </c>
    </row>
    <row r="75" spans="1:12" ht="15.75" x14ac:dyDescent="0.25">
      <c r="A75" s="17" t="s">
        <v>51</v>
      </c>
      <c r="B75" s="18">
        <f>B63</f>
        <v>0</v>
      </c>
      <c r="C75" s="18">
        <f>B63</f>
        <v>0</v>
      </c>
      <c r="D75" s="18">
        <f>B63</f>
        <v>0</v>
      </c>
      <c r="E75" s="18">
        <f>B63</f>
        <v>0</v>
      </c>
      <c r="F75" s="18">
        <f>B63</f>
        <v>0</v>
      </c>
      <c r="G75" s="18">
        <f>B63</f>
        <v>0</v>
      </c>
      <c r="H75" s="18"/>
      <c r="I75" s="19"/>
      <c r="J75" s="19">
        <f>B63</f>
        <v>0</v>
      </c>
      <c r="K75" s="21">
        <v>5</v>
      </c>
      <c r="L75" s="21">
        <f>B63*K75</f>
        <v>0</v>
      </c>
    </row>
    <row r="76" spans="1:12" ht="15.75" x14ac:dyDescent="0.25">
      <c r="A76" s="17"/>
      <c r="B76" s="18"/>
      <c r="C76" s="18"/>
      <c r="D76" s="18"/>
      <c r="E76" s="18"/>
      <c r="F76" s="18"/>
      <c r="G76" s="18"/>
      <c r="H76" s="18"/>
      <c r="I76" s="19"/>
      <c r="J76" s="19"/>
      <c r="K76" s="21"/>
      <c r="L76" s="21"/>
    </row>
    <row r="77" spans="1:12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6"/>
      <c r="L77" s="26"/>
    </row>
    <row r="78" spans="1:12" ht="15.7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6" t="s">
        <v>18</v>
      </c>
      <c r="L78" s="21">
        <f>SUM(L70:L76)</f>
        <v>0</v>
      </c>
    </row>
    <row r="79" spans="1:12" x14ac:dyDescent="0.2">
      <c r="A79" s="22" t="s">
        <v>19</v>
      </c>
      <c r="B79" s="22" t="s">
        <v>20</v>
      </c>
      <c r="C79" s="22"/>
      <c r="D79" s="22"/>
      <c r="E79" s="22"/>
      <c r="F79" s="22"/>
      <c r="G79" s="22"/>
      <c r="H79" s="22"/>
      <c r="I79" s="22"/>
      <c r="J79" s="22"/>
      <c r="K79" s="26" t="s">
        <v>21</v>
      </c>
      <c r="L79" s="31">
        <f>SUM(K70:K76)</f>
        <v>95</v>
      </c>
    </row>
    <row r="80" spans="1:12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</row>
    <row r="81" spans="1:15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</row>
    <row r="83" spans="1:15" x14ac:dyDescent="0.2">
      <c r="A83" s="41" t="s">
        <v>0</v>
      </c>
      <c r="B83" s="41"/>
      <c r="C83" s="41"/>
      <c r="D83" s="41"/>
      <c r="E83" s="41"/>
      <c r="F83" s="41"/>
      <c r="G83" s="41"/>
      <c r="H83" s="41"/>
      <c r="I83" s="41"/>
      <c r="J83" s="41"/>
      <c r="K83" s="25"/>
      <c r="L83" s="25"/>
    </row>
    <row r="84" spans="1:15" x14ac:dyDescent="0.2">
      <c r="A84" s="41" t="s">
        <v>52</v>
      </c>
      <c r="B84" s="41"/>
      <c r="C84" s="41"/>
      <c r="D84" s="41"/>
      <c r="E84" s="41"/>
      <c r="F84" s="41"/>
      <c r="G84" s="41"/>
      <c r="H84" s="41"/>
      <c r="I84" s="41"/>
      <c r="J84" s="41"/>
      <c r="K84" s="25"/>
      <c r="L84" s="25"/>
    </row>
    <row r="86" spans="1:15" x14ac:dyDescent="0.2">
      <c r="A86" s="4" t="s">
        <v>2</v>
      </c>
      <c r="B86" s="22"/>
      <c r="M86" s="41"/>
      <c r="N86" s="41"/>
      <c r="O86" s="41"/>
    </row>
    <row r="87" spans="1:15" x14ac:dyDescent="0.2">
      <c r="A87" s="4" t="s">
        <v>3</v>
      </c>
      <c r="B87" s="26">
        <f>O108</f>
        <v>160</v>
      </c>
    </row>
    <row r="89" spans="1:15" ht="163.5" x14ac:dyDescent="0.2">
      <c r="A89" s="7" t="s">
        <v>4</v>
      </c>
      <c r="B89" s="39" t="s">
        <v>53</v>
      </c>
      <c r="C89" s="8" t="s">
        <v>5</v>
      </c>
      <c r="D89" s="8" t="s">
        <v>17</v>
      </c>
      <c r="E89" s="10" t="s">
        <v>6</v>
      </c>
      <c r="F89" s="40" t="s">
        <v>38</v>
      </c>
      <c r="G89" s="40" t="s">
        <v>39</v>
      </c>
      <c r="H89" s="40" t="s">
        <v>40</v>
      </c>
      <c r="I89" s="40" t="s">
        <v>31</v>
      </c>
      <c r="J89" s="8" t="s">
        <v>41</v>
      </c>
      <c r="K89" s="10" t="str">
        <f>A104</f>
        <v>Компот из смеси сухофруктов витаминиз</v>
      </c>
      <c r="L89" s="10" t="str">
        <f>A105</f>
        <v>Хлеб пшенич.в/с йодир., пшенич-ржаной</v>
      </c>
      <c r="M89" s="10" t="s">
        <v>8</v>
      </c>
      <c r="N89" s="10" t="s">
        <v>9</v>
      </c>
      <c r="O89" s="10" t="s">
        <v>10</v>
      </c>
    </row>
    <row r="90" spans="1:15" ht="31.5" x14ac:dyDescent="0.25">
      <c r="A90" s="27" t="s">
        <v>11</v>
      </c>
      <c r="B90" s="11" t="s">
        <v>54</v>
      </c>
      <c r="C90" s="11" t="s">
        <v>13</v>
      </c>
      <c r="D90" s="11" t="s">
        <v>15</v>
      </c>
      <c r="E90" s="11" t="s">
        <v>14</v>
      </c>
      <c r="F90" s="11" t="s">
        <v>49</v>
      </c>
      <c r="G90" s="11" t="s">
        <v>44</v>
      </c>
      <c r="H90" s="11" t="s">
        <v>49</v>
      </c>
      <c r="I90" s="11" t="s">
        <v>50</v>
      </c>
      <c r="J90" s="11" t="s">
        <v>35</v>
      </c>
      <c r="K90" s="11" t="s">
        <v>13</v>
      </c>
      <c r="L90" s="11" t="s">
        <v>24</v>
      </c>
      <c r="M90" s="16"/>
      <c r="N90" s="16"/>
      <c r="O90" s="16"/>
    </row>
    <row r="91" spans="1:15" ht="15.75" x14ac:dyDescent="0.25">
      <c r="A91" s="14"/>
      <c r="B91" s="45" t="s">
        <v>16</v>
      </c>
      <c r="C91" s="45"/>
      <c r="D91" s="45"/>
      <c r="E91" s="45"/>
      <c r="F91" s="45"/>
      <c r="G91" s="45"/>
      <c r="H91" s="45"/>
      <c r="I91" s="45"/>
      <c r="J91" s="45"/>
      <c r="K91" s="28"/>
      <c r="L91" s="28"/>
      <c r="M91" s="16"/>
      <c r="N91" s="16"/>
      <c r="O91" s="16"/>
    </row>
    <row r="92" spans="1:15" ht="15.75" x14ac:dyDescent="0.25">
      <c r="A92" s="11" t="s">
        <v>45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9"/>
      <c r="N92" s="21"/>
      <c r="O92" s="29"/>
    </row>
    <row r="93" spans="1:15" ht="15.75" x14ac:dyDescent="0.25">
      <c r="A93" s="16" t="s">
        <v>53</v>
      </c>
      <c r="B93" s="18">
        <f>B86</f>
        <v>0</v>
      </c>
      <c r="C93" s="18">
        <f>B86</f>
        <v>0</v>
      </c>
      <c r="D93" s="18">
        <f>B86</f>
        <v>0</v>
      </c>
      <c r="E93" s="18">
        <f>B86</f>
        <v>0</v>
      </c>
      <c r="F93" s="18">
        <f>B86</f>
        <v>0</v>
      </c>
      <c r="G93" s="18">
        <f>B86</f>
        <v>0</v>
      </c>
      <c r="H93" s="18">
        <f>B86</f>
        <v>0</v>
      </c>
      <c r="I93" s="18">
        <f>B86</f>
        <v>0</v>
      </c>
      <c r="J93" s="18">
        <f>B86</f>
        <v>0</v>
      </c>
      <c r="K93" s="18">
        <f>B86</f>
        <v>0</v>
      </c>
      <c r="L93" s="18">
        <f>B86</f>
        <v>0</v>
      </c>
      <c r="M93" s="18">
        <f>B86</f>
        <v>0</v>
      </c>
      <c r="N93" s="21">
        <v>37</v>
      </c>
      <c r="O93" s="21">
        <f>B86*N93</f>
        <v>0</v>
      </c>
    </row>
    <row r="94" spans="1:15" ht="15.75" x14ac:dyDescent="0.25">
      <c r="A94" s="16" t="s">
        <v>5</v>
      </c>
      <c r="B94" s="18">
        <f>B86</f>
        <v>0</v>
      </c>
      <c r="C94" s="18">
        <f>B86</f>
        <v>0</v>
      </c>
      <c r="D94" s="18">
        <f>B86</f>
        <v>0</v>
      </c>
      <c r="E94" s="18">
        <f>B86</f>
        <v>0</v>
      </c>
      <c r="F94" s="18">
        <f>B86</f>
        <v>0</v>
      </c>
      <c r="G94" s="18">
        <f>B86</f>
        <v>0</v>
      </c>
      <c r="H94" s="18">
        <f>B86</f>
        <v>0</v>
      </c>
      <c r="I94" s="18">
        <f>B86</f>
        <v>0</v>
      </c>
      <c r="J94" s="18">
        <f>B86</f>
        <v>0</v>
      </c>
      <c r="K94" s="18">
        <f>B86</f>
        <v>0</v>
      </c>
      <c r="L94" s="18">
        <f>B86</f>
        <v>0</v>
      </c>
      <c r="M94" s="18">
        <f>B86</f>
        <v>0</v>
      </c>
      <c r="N94" s="21">
        <v>5</v>
      </c>
      <c r="O94" s="21">
        <f>B86*N94</f>
        <v>0</v>
      </c>
    </row>
    <row r="95" spans="1:15" ht="15.75" x14ac:dyDescent="0.25">
      <c r="A95" s="16" t="s">
        <v>17</v>
      </c>
      <c r="B95" s="18">
        <f>B86</f>
        <v>0</v>
      </c>
      <c r="C95" s="18">
        <f>B86</f>
        <v>0</v>
      </c>
      <c r="D95" s="18">
        <f>B86</f>
        <v>0</v>
      </c>
      <c r="E95" s="18">
        <f>B86</f>
        <v>0</v>
      </c>
      <c r="F95" s="18">
        <f>B86</f>
        <v>0</v>
      </c>
      <c r="G95" s="18">
        <f>B86</f>
        <v>0</v>
      </c>
      <c r="H95" s="18">
        <f>B86</f>
        <v>0</v>
      </c>
      <c r="I95" s="18">
        <f>B86</f>
        <v>0</v>
      </c>
      <c r="J95" s="18">
        <f>B86</f>
        <v>0</v>
      </c>
      <c r="K95" s="18">
        <f>B86</f>
        <v>0</v>
      </c>
      <c r="L95" s="18">
        <f>B86</f>
        <v>0</v>
      </c>
      <c r="M95" s="18">
        <f>B86</f>
        <v>0</v>
      </c>
      <c r="N95" s="21">
        <v>5</v>
      </c>
      <c r="O95" s="21">
        <f>B86*N95</f>
        <v>0</v>
      </c>
    </row>
    <row r="96" spans="1:15" ht="15.75" x14ac:dyDescent="0.25">
      <c r="A96" s="16" t="s">
        <v>6</v>
      </c>
      <c r="B96" s="18">
        <f>B86</f>
        <v>0</v>
      </c>
      <c r="C96" s="18">
        <f>B86</f>
        <v>0</v>
      </c>
      <c r="D96" s="18">
        <f>B86</f>
        <v>0</v>
      </c>
      <c r="E96" s="18">
        <f>B86</f>
        <v>0</v>
      </c>
      <c r="F96" s="18">
        <f>B86</f>
        <v>0</v>
      </c>
      <c r="G96" s="18">
        <f>B86</f>
        <v>0</v>
      </c>
      <c r="H96" s="18">
        <f>B86</f>
        <v>0</v>
      </c>
      <c r="I96" s="18">
        <f>B86</f>
        <v>0</v>
      </c>
      <c r="J96" s="18">
        <f>B86</f>
        <v>0</v>
      </c>
      <c r="K96" s="18">
        <f>B86</f>
        <v>0</v>
      </c>
      <c r="L96" s="18">
        <f>B86</f>
        <v>0</v>
      </c>
      <c r="M96" s="18">
        <f>B86</f>
        <v>0</v>
      </c>
      <c r="N96" s="21">
        <v>12</v>
      </c>
      <c r="O96" s="21">
        <f>B86*N96</f>
        <v>0</v>
      </c>
    </row>
    <row r="97" spans="1:15" ht="15.75" x14ac:dyDescent="0.25">
      <c r="A97" s="16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21"/>
      <c r="O97" s="21"/>
    </row>
    <row r="98" spans="1:15" ht="15.75" x14ac:dyDescent="0.25">
      <c r="A98" s="11" t="s">
        <v>46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21"/>
      <c r="O98" s="21"/>
    </row>
    <row r="99" spans="1:15" ht="15.75" x14ac:dyDescent="0.25">
      <c r="A99" s="16" t="s">
        <v>38</v>
      </c>
      <c r="B99" s="18">
        <f>B86</f>
        <v>0</v>
      </c>
      <c r="C99" s="18">
        <f>B86</f>
        <v>0</v>
      </c>
      <c r="D99" s="18">
        <f>B86</f>
        <v>0</v>
      </c>
      <c r="E99" s="18">
        <f>B86</f>
        <v>0</v>
      </c>
      <c r="F99" s="18">
        <f>B86</f>
        <v>0</v>
      </c>
      <c r="G99" s="18">
        <f>B86</f>
        <v>0</v>
      </c>
      <c r="H99" s="18">
        <f>B86</f>
        <v>0</v>
      </c>
      <c r="I99" s="18">
        <f>B86</f>
        <v>0</v>
      </c>
      <c r="J99" s="18">
        <f>B86</f>
        <v>0</v>
      </c>
      <c r="K99" s="18">
        <f>B86</f>
        <v>0</v>
      </c>
      <c r="L99" s="18">
        <f>B86</f>
        <v>0</v>
      </c>
      <c r="M99" s="18">
        <f>B86</f>
        <v>0</v>
      </c>
      <c r="N99" s="21">
        <v>11</v>
      </c>
      <c r="O99" s="21">
        <f>B86*N99</f>
        <v>0</v>
      </c>
    </row>
    <row r="100" spans="1:15" ht="15.75" x14ac:dyDescent="0.25">
      <c r="A100" s="16" t="s">
        <v>39</v>
      </c>
      <c r="B100" s="18">
        <f>B86</f>
        <v>0</v>
      </c>
      <c r="C100" s="18">
        <f>B86</f>
        <v>0</v>
      </c>
      <c r="D100" s="18">
        <f>B86</f>
        <v>0</v>
      </c>
      <c r="E100" s="18">
        <f>B86</f>
        <v>0</v>
      </c>
      <c r="F100" s="18">
        <f>B86</f>
        <v>0</v>
      </c>
      <c r="G100" s="18">
        <f>B86</f>
        <v>0</v>
      </c>
      <c r="H100" s="18">
        <f>B86</f>
        <v>0</v>
      </c>
      <c r="I100" s="18">
        <f>B86</f>
        <v>0</v>
      </c>
      <c r="J100" s="18">
        <f>B86</f>
        <v>0</v>
      </c>
      <c r="K100" s="18">
        <f>B86</f>
        <v>0</v>
      </c>
      <c r="L100" s="18">
        <f>B86</f>
        <v>0</v>
      </c>
      <c r="M100" s="18">
        <f>B86</f>
        <v>0</v>
      </c>
      <c r="N100" s="21">
        <v>5</v>
      </c>
      <c r="O100" s="21">
        <f>B86*N100</f>
        <v>0</v>
      </c>
    </row>
    <row r="101" spans="1:15" ht="15.75" x14ac:dyDescent="0.25">
      <c r="A101" s="16" t="s">
        <v>40</v>
      </c>
      <c r="B101" s="18">
        <f>B86</f>
        <v>0</v>
      </c>
      <c r="C101" s="18">
        <f>B86</f>
        <v>0</v>
      </c>
      <c r="D101" s="18">
        <f>B86</f>
        <v>0</v>
      </c>
      <c r="E101" s="18">
        <f>B86</f>
        <v>0</v>
      </c>
      <c r="F101" s="18">
        <f>B86</f>
        <v>0</v>
      </c>
      <c r="G101" s="18">
        <f>B86</f>
        <v>0</v>
      </c>
      <c r="H101" s="18">
        <f>B86</f>
        <v>0</v>
      </c>
      <c r="I101" s="18">
        <f>B86</f>
        <v>0</v>
      </c>
      <c r="J101" s="18">
        <f>B86</f>
        <v>0</v>
      </c>
      <c r="K101" s="18">
        <f>B86</f>
        <v>0</v>
      </c>
      <c r="L101" s="18">
        <f>B86</f>
        <v>0</v>
      </c>
      <c r="M101" s="18">
        <f>B86</f>
        <v>0</v>
      </c>
      <c r="N101" s="21">
        <v>49</v>
      </c>
      <c r="O101" s="21">
        <f>B86*N101</f>
        <v>0</v>
      </c>
    </row>
    <row r="102" spans="1:15" ht="15.75" x14ac:dyDescent="0.25">
      <c r="A102" s="16" t="s">
        <v>31</v>
      </c>
      <c r="B102" s="18">
        <f>B86</f>
        <v>0</v>
      </c>
      <c r="C102" s="18">
        <f>B86</f>
        <v>0</v>
      </c>
      <c r="D102" s="18">
        <f>B86</f>
        <v>0</v>
      </c>
      <c r="E102" s="18">
        <f>B86</f>
        <v>0</v>
      </c>
      <c r="F102" s="18">
        <f>B86</f>
        <v>0</v>
      </c>
      <c r="G102" s="18">
        <f>B86</f>
        <v>0</v>
      </c>
      <c r="H102" s="18">
        <f>B86</f>
        <v>0</v>
      </c>
      <c r="I102" s="18">
        <f>B86</f>
        <v>0</v>
      </c>
      <c r="J102" s="18">
        <f>B86</f>
        <v>0</v>
      </c>
      <c r="K102" s="18">
        <f>B86</f>
        <v>0</v>
      </c>
      <c r="L102" s="18">
        <f>B86</f>
        <v>0</v>
      </c>
      <c r="M102" s="18">
        <f>B86</f>
        <v>0</v>
      </c>
      <c r="N102" s="21">
        <v>21</v>
      </c>
      <c r="O102" s="21">
        <f>B86*N102</f>
        <v>0</v>
      </c>
    </row>
    <row r="103" spans="1:15" ht="15.75" x14ac:dyDescent="0.25">
      <c r="A103" s="16" t="s">
        <v>41</v>
      </c>
      <c r="B103" s="18">
        <f>B86</f>
        <v>0</v>
      </c>
      <c r="C103" s="18">
        <f>B86</f>
        <v>0</v>
      </c>
      <c r="D103" s="18">
        <f>B86</f>
        <v>0</v>
      </c>
      <c r="E103" s="18">
        <f>B86</f>
        <v>0</v>
      </c>
      <c r="F103" s="18">
        <f>B86</f>
        <v>0</v>
      </c>
      <c r="G103" s="18">
        <f>B86</f>
        <v>0</v>
      </c>
      <c r="H103" s="18">
        <f>B86</f>
        <v>0</v>
      </c>
      <c r="I103" s="18">
        <f>B86</f>
        <v>0</v>
      </c>
      <c r="J103" s="18">
        <f>B86</f>
        <v>0</v>
      </c>
      <c r="K103" s="18">
        <f>B86</f>
        <v>0</v>
      </c>
      <c r="L103" s="18">
        <f>B86</f>
        <v>0</v>
      </c>
      <c r="M103" s="18">
        <f>B86</f>
        <v>0</v>
      </c>
      <c r="N103" s="21">
        <v>3</v>
      </c>
      <c r="O103" s="21"/>
    </row>
    <row r="104" spans="1:15" ht="15.75" x14ac:dyDescent="0.25">
      <c r="A104" s="16" t="s">
        <v>55</v>
      </c>
      <c r="B104" s="18">
        <f>B85</f>
        <v>0</v>
      </c>
      <c r="C104" s="18">
        <f>B86</f>
        <v>0</v>
      </c>
      <c r="D104" s="18">
        <f>B86</f>
        <v>0</v>
      </c>
      <c r="E104" s="18">
        <f>B86</f>
        <v>0</v>
      </c>
      <c r="F104" s="18">
        <f>B86</f>
        <v>0</v>
      </c>
      <c r="G104" s="18">
        <f>B86</f>
        <v>0</v>
      </c>
      <c r="H104" s="18">
        <f>B86</f>
        <v>0</v>
      </c>
      <c r="I104" s="18">
        <f>B86</f>
        <v>0</v>
      </c>
      <c r="J104" s="18">
        <f>B86</f>
        <v>0</v>
      </c>
      <c r="K104" s="18">
        <f>B86</f>
        <v>0</v>
      </c>
      <c r="L104" s="18">
        <f>B86</f>
        <v>0</v>
      </c>
      <c r="M104" s="18">
        <f>B86</f>
        <v>0</v>
      </c>
      <c r="N104" s="21">
        <v>7</v>
      </c>
      <c r="O104" s="21">
        <f>B86*N104</f>
        <v>0</v>
      </c>
    </row>
    <row r="105" spans="1:15" ht="15.75" x14ac:dyDescent="0.25">
      <c r="A105" s="16" t="s">
        <v>56</v>
      </c>
      <c r="B105" s="18">
        <f>B86</f>
        <v>0</v>
      </c>
      <c r="C105" s="18">
        <f>B86</f>
        <v>0</v>
      </c>
      <c r="D105" s="18">
        <f>B86</f>
        <v>0</v>
      </c>
      <c r="E105" s="18">
        <f>B86</f>
        <v>0</v>
      </c>
      <c r="F105" s="18">
        <f>B86</f>
        <v>0</v>
      </c>
      <c r="G105" s="18">
        <f>B86</f>
        <v>0</v>
      </c>
      <c r="H105" s="18">
        <f>B86</f>
        <v>0</v>
      </c>
      <c r="I105" s="18">
        <f>B86</f>
        <v>0</v>
      </c>
      <c r="J105" s="18">
        <f>B86</f>
        <v>0</v>
      </c>
      <c r="K105" s="18">
        <f>B86</f>
        <v>0</v>
      </c>
      <c r="L105" s="18">
        <f>B86</f>
        <v>0</v>
      </c>
      <c r="M105" s="18">
        <f>B86</f>
        <v>0</v>
      </c>
      <c r="N105" s="21">
        <v>5</v>
      </c>
      <c r="O105" s="21">
        <f>B86*N105</f>
        <v>0</v>
      </c>
    </row>
    <row r="106" spans="1:15" ht="15.75" x14ac:dyDescent="0.25">
      <c r="A106" s="16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6"/>
      <c r="O106" s="26"/>
    </row>
    <row r="107" spans="1:15" ht="15.75" x14ac:dyDescent="0.25">
      <c r="A107" s="30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6" t="s">
        <v>18</v>
      </c>
      <c r="O107" s="21">
        <f>SUM(O93:O105)</f>
        <v>0</v>
      </c>
    </row>
    <row r="108" spans="1:15" x14ac:dyDescent="0.2">
      <c r="A108" s="22" t="s">
        <v>19</v>
      </c>
      <c r="B108" s="22"/>
      <c r="C108" s="22" t="s">
        <v>20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6" t="s">
        <v>21</v>
      </c>
      <c r="O108" s="31">
        <f>SUM(N93:N105)</f>
        <v>160</v>
      </c>
    </row>
    <row r="109" spans="1:15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</row>
    <row r="110" spans="1:15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</row>
  </sheetData>
  <mergeCells count="38">
    <mergeCell ref="M86:O86"/>
    <mergeCell ref="B91:J91"/>
    <mergeCell ref="D64:G64"/>
    <mergeCell ref="I67:I68"/>
    <mergeCell ref="B69:G69"/>
    <mergeCell ref="A83:J83"/>
    <mergeCell ref="A84:J84"/>
    <mergeCell ref="P33:P37"/>
    <mergeCell ref="B38:K38"/>
    <mergeCell ref="A60:H60"/>
    <mergeCell ref="A61:H61"/>
    <mergeCell ref="K33:K36"/>
    <mergeCell ref="L33:L36"/>
    <mergeCell ref="M33:M36"/>
    <mergeCell ref="N33:N37"/>
    <mergeCell ref="O33:O37"/>
    <mergeCell ref="F33:F36"/>
    <mergeCell ref="G33:G36"/>
    <mergeCell ref="H33:H36"/>
    <mergeCell ref="I33:I36"/>
    <mergeCell ref="J33:J36"/>
    <mergeCell ref="A33:A36"/>
    <mergeCell ref="B33:B36"/>
    <mergeCell ref="C33:C36"/>
    <mergeCell ref="D33:D36"/>
    <mergeCell ref="E33:E36"/>
    <mergeCell ref="B13:H13"/>
    <mergeCell ref="A27:K27"/>
    <mergeCell ref="A28:K28"/>
    <mergeCell ref="N30:P30"/>
    <mergeCell ref="A2:I2"/>
    <mergeCell ref="A3:I3"/>
    <mergeCell ref="A4:I4"/>
    <mergeCell ref="H5:L5"/>
    <mergeCell ref="H6:L6"/>
    <mergeCell ref="D8:F8"/>
    <mergeCell ref="H8:L8"/>
    <mergeCell ref="J11:J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2024-01-18T23:40:52Z</dcterms:modified>
</cp:coreProperties>
</file>