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6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5" i="1" l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7" i="1"/>
  <c r="L87" i="1"/>
  <c r="K87" i="1"/>
  <c r="J87" i="1"/>
  <c r="I87" i="1"/>
  <c r="H87" i="1"/>
  <c r="G87" i="1"/>
  <c r="F87" i="1"/>
  <c r="E87" i="1"/>
  <c r="D87" i="1"/>
  <c r="C87" i="1"/>
  <c r="B87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L82" i="1"/>
  <c r="K82" i="1"/>
  <c r="J82" i="1"/>
  <c r="I82" i="1"/>
  <c r="H82" i="1"/>
  <c r="G82" i="1"/>
  <c r="F82" i="1"/>
  <c r="E82" i="1"/>
  <c r="D82" i="1"/>
  <c r="C82" i="1"/>
  <c r="B82" i="1"/>
  <c r="N81" i="1"/>
  <c r="N94" i="1" s="1"/>
  <c r="L81" i="1"/>
  <c r="K81" i="1"/>
  <c r="J81" i="1"/>
  <c r="I81" i="1"/>
  <c r="H81" i="1"/>
  <c r="G81" i="1"/>
  <c r="F81" i="1"/>
  <c r="E81" i="1"/>
  <c r="D81" i="1"/>
  <c r="C81" i="1"/>
  <c r="B81" i="1"/>
  <c r="K77" i="1"/>
  <c r="J77" i="1"/>
  <c r="B75" i="1"/>
  <c r="I68" i="1" l="1"/>
  <c r="B56" i="1" s="1"/>
  <c r="I66" i="1"/>
  <c r="G66" i="1"/>
  <c r="F66" i="1"/>
  <c r="E66" i="1"/>
  <c r="D66" i="1"/>
  <c r="C66" i="1"/>
  <c r="B66" i="1"/>
  <c r="I65" i="1"/>
  <c r="G65" i="1"/>
  <c r="F65" i="1"/>
  <c r="E65" i="1"/>
  <c r="D65" i="1"/>
  <c r="C65" i="1"/>
  <c r="B65" i="1"/>
  <c r="I64" i="1"/>
  <c r="G64" i="1"/>
  <c r="F64" i="1"/>
  <c r="E64" i="1"/>
  <c r="D64" i="1"/>
  <c r="C64" i="1"/>
  <c r="B64" i="1"/>
  <c r="I63" i="1"/>
  <c r="G63" i="1"/>
  <c r="F63" i="1"/>
  <c r="E63" i="1"/>
  <c r="D63" i="1"/>
  <c r="C63" i="1"/>
  <c r="B63" i="1"/>
  <c r="I62" i="1"/>
  <c r="G62" i="1"/>
  <c r="F62" i="1"/>
  <c r="E62" i="1"/>
  <c r="D62" i="1"/>
  <c r="C62" i="1"/>
  <c r="B62" i="1"/>
  <c r="E59" i="1"/>
  <c r="C59" i="1"/>
  <c r="I67" i="1" l="1"/>
  <c r="N48" i="1" l="1"/>
  <c r="B28" i="1" s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1" i="1"/>
  <c r="L41" i="1"/>
  <c r="K41" i="1"/>
  <c r="J41" i="1"/>
  <c r="I41" i="1"/>
  <c r="H41" i="1"/>
  <c r="G41" i="1"/>
  <c r="F41" i="1"/>
  <c r="E41" i="1"/>
  <c r="D41" i="1"/>
  <c r="C41" i="1"/>
  <c r="B41" i="1"/>
  <c r="N39" i="1"/>
  <c r="L39" i="1"/>
  <c r="K39" i="1"/>
  <c r="J39" i="1"/>
  <c r="I39" i="1"/>
  <c r="H39" i="1"/>
  <c r="G39" i="1"/>
  <c r="F39" i="1"/>
  <c r="E39" i="1"/>
  <c r="D39" i="1"/>
  <c r="C39" i="1"/>
  <c r="B39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L35" i="1"/>
  <c r="K35" i="1"/>
  <c r="J35" i="1"/>
  <c r="I35" i="1"/>
  <c r="H35" i="1"/>
  <c r="G35" i="1"/>
  <c r="F35" i="1"/>
  <c r="E35" i="1"/>
  <c r="D35" i="1"/>
  <c r="C35" i="1"/>
  <c r="B35" i="1"/>
  <c r="N34" i="1"/>
  <c r="N47" i="1" s="1"/>
  <c r="L34" i="1"/>
  <c r="K34" i="1"/>
  <c r="J34" i="1"/>
  <c r="I34" i="1"/>
  <c r="H34" i="1"/>
  <c r="G34" i="1"/>
  <c r="F34" i="1"/>
  <c r="E34" i="1"/>
  <c r="D34" i="1"/>
  <c r="C34" i="1"/>
  <c r="B34" i="1"/>
  <c r="K30" i="1"/>
  <c r="J30" i="1"/>
  <c r="I30" i="1"/>
  <c r="D30" i="1"/>
  <c r="I20" i="1" l="1"/>
  <c r="B8" i="1" s="1"/>
  <c r="I18" i="1"/>
  <c r="G18" i="1"/>
  <c r="F18" i="1"/>
  <c r="E18" i="1"/>
  <c r="D18" i="1"/>
  <c r="C18" i="1"/>
  <c r="B18" i="1"/>
  <c r="I17" i="1"/>
  <c r="G17" i="1"/>
  <c r="F17" i="1"/>
  <c r="E17" i="1"/>
  <c r="D17" i="1"/>
  <c r="C17" i="1"/>
  <c r="B17" i="1"/>
  <c r="I16" i="1"/>
  <c r="G16" i="1"/>
  <c r="F16" i="1"/>
  <c r="E16" i="1"/>
  <c r="D16" i="1"/>
  <c r="C16" i="1"/>
  <c r="B16" i="1"/>
  <c r="I15" i="1"/>
  <c r="G15" i="1"/>
  <c r="F15" i="1"/>
  <c r="E15" i="1"/>
  <c r="D15" i="1"/>
  <c r="C15" i="1"/>
  <c r="B15" i="1"/>
  <c r="I14" i="1"/>
  <c r="G14" i="1"/>
  <c r="F14" i="1"/>
  <c r="E14" i="1"/>
  <c r="D14" i="1"/>
  <c r="C14" i="1"/>
  <c r="B14" i="1"/>
  <c r="D11" i="1"/>
  <c r="I19" i="1" l="1"/>
</calcChain>
</file>

<file path=xl/sharedStrings.xml><?xml version="1.0" encoding="utf-8"?>
<sst xmlns="http://schemas.openxmlformats.org/spreadsheetml/2006/main" count="147" uniqueCount="59">
  <si>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</si>
  <si>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</si>
  <si>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</si>
  <si>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</si>
  <si>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</si>
  <si>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</si>
  <si>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</si>
  <si>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</si>
  <si>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</si>
  <si>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</si>
  <si>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</si>
  <si>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</si>
  <si>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</si>
  <si>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</si>
  <si>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</si>
  <si>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</si>
  <si>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</si>
  <si>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</si>
  <si>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</si>
  <si>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</si>
  <si>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</si>
  <si>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</si>
  <si>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</si>
  <si>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</si>
  <si>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</si>
  <si>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Хлеб пшеничный в/с йодиров.</t>
  </si>
  <si>
    <t>190</t>
  </si>
  <si>
    <t>Наименование блюд</t>
  </si>
  <si>
    <t>6 день</t>
  </si>
  <si>
    <t>"________" _______2023 г.</t>
  </si>
  <si>
    <t>Макароны отварные со слив. маслом с сыром</t>
  </si>
  <si>
    <t>Какао на молоке</t>
  </si>
  <si>
    <t>150/5/5</t>
  </si>
  <si>
    <t>50</t>
  </si>
  <si>
    <t>МОБУ СОШ № 25</t>
  </si>
  <si>
    <t>на выдачу горячих блюд для учащихся 1-4 классов с ОВЗ, инвалидам</t>
  </si>
  <si>
    <t>Макароны отварные со сливочным маслом и сыром</t>
  </si>
  <si>
    <t>Хлеб пшеничный в/с йодир</t>
  </si>
  <si>
    <t>Свекла с сыром</t>
  </si>
  <si>
    <t>Суп картофельный с горбушей</t>
  </si>
  <si>
    <t>250/15</t>
  </si>
  <si>
    <t>Завтрак</t>
  </si>
  <si>
    <t>Обед</t>
  </si>
  <si>
    <t>Гречка по-купечески с мясом</t>
  </si>
  <si>
    <t>Кисель плодово-ягодный витаминизиров</t>
  </si>
  <si>
    <t>Хлеб пшенич.в/с йодир., пшенич-ржаной</t>
  </si>
  <si>
    <t>на выдачу горячих блюд для учащихся 5-11 классов многодетных семей</t>
  </si>
  <si>
    <t>Соус красный основной</t>
  </si>
  <si>
    <t>Хлеб пшеничный в/с йодированный, ржаной</t>
  </si>
  <si>
    <t>100</t>
  </si>
  <si>
    <t>230</t>
  </si>
  <si>
    <t>Гречка по- Купечески</t>
  </si>
  <si>
    <t>Компот из смеси сухофруктов витаминизированый</t>
  </si>
  <si>
    <t>Хлеб пшеничный в/с йодированный, пшенич- ржаной</t>
  </si>
  <si>
    <t>на выдачу горячих блюд для учащихся 5-11 классов с ОВЗ, инвалидам</t>
  </si>
  <si>
    <t>Котлета мясная</t>
  </si>
  <si>
    <t>180/5/5</t>
  </si>
  <si>
    <t>Макароны отварные со сливоч.маслом и сыром</t>
  </si>
  <si>
    <t>на 30.01.2024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</si>
</sst>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7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2" fontId="7" fillId="0" borderId="1" xfId="0" applyNumberFormat="1" applyFont="1" applyFill="1" applyBorder="1"/>
    <xf numFmtId="0" fontId="6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0" fontId="5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7"/>
  <sheetViews>
    <sheetView tabSelected="1" workbookViewId="0">
      <selection activeCell="A4" sqref="A4:D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1" x14ac:dyDescent="0.2">
      <c r="A2" s="37" t="s">
        <v>0</v>
      </c>
      <c r="B2" s="37"/>
      <c r="C2" s="37"/>
      <c r="D2" s="37"/>
      <c r="E2" s="1"/>
      <c r="F2" s="1"/>
      <c r="J2" s="3"/>
    </row>
    <row r="3" spans="1:11" x14ac:dyDescent="0.2">
      <c r="A3" s="37" t="s">
        <v>1</v>
      </c>
      <c r="B3" s="37"/>
      <c r="C3" s="37"/>
      <c r="D3" s="37"/>
      <c r="E3" s="1"/>
      <c r="F3" s="1"/>
      <c r="H3" s="2" t="s">
        <v>2</v>
      </c>
    </row>
    <row r="4" spans="1:11" x14ac:dyDescent="0.2">
      <c r="A4" s="38" t="s">
        <v>58</v>
      </c>
      <c r="B4" s="37"/>
      <c r="C4" s="37"/>
      <c r="D4" s="37"/>
      <c r="E4" s="1"/>
      <c r="F4" s="1"/>
      <c r="I4" s="4" t="s">
        <v>3</v>
      </c>
    </row>
    <row r="5" spans="1:11" x14ac:dyDescent="0.2">
      <c r="A5" s="2" t="s">
        <v>34</v>
      </c>
    </row>
    <row r="6" spans="1:11" x14ac:dyDescent="0.2">
      <c r="H6" s="37" t="s">
        <v>29</v>
      </c>
      <c r="I6" s="37"/>
      <c r="J6" s="37"/>
    </row>
    <row r="7" spans="1:11" x14ac:dyDescent="0.2">
      <c r="A7" s="5" t="s">
        <v>4</v>
      </c>
      <c r="B7" s="6">
        <v>0</v>
      </c>
    </row>
    <row r="8" spans="1:11" x14ac:dyDescent="0.2">
      <c r="A8" s="5" t="s">
        <v>5</v>
      </c>
      <c r="B8" s="7">
        <f>I20</f>
        <v>95</v>
      </c>
    </row>
    <row r="10" spans="1:11" x14ac:dyDescent="0.2">
      <c r="C10" s="2" t="s">
        <v>28</v>
      </c>
    </row>
    <row r="11" spans="1:11" ht="122.25" x14ac:dyDescent="0.2">
      <c r="A11" s="8" t="s">
        <v>27</v>
      </c>
      <c r="B11" s="9" t="s">
        <v>30</v>
      </c>
      <c r="C11" s="9" t="s">
        <v>31</v>
      </c>
      <c r="D11" s="9" t="str">
        <f>A16</f>
        <v>Сыр</v>
      </c>
      <c r="E11" s="9" t="s">
        <v>25</v>
      </c>
      <c r="F11" s="9" t="s">
        <v>8</v>
      </c>
      <c r="G11" s="9" t="s">
        <v>9</v>
      </c>
      <c r="H11" s="9" t="s">
        <v>10</v>
      </c>
      <c r="I11" s="9" t="s">
        <v>11</v>
      </c>
    </row>
    <row r="12" spans="1:11" ht="31.5" x14ac:dyDescent="0.25">
      <c r="A12" s="10" t="s">
        <v>12</v>
      </c>
      <c r="B12" s="11" t="s">
        <v>32</v>
      </c>
      <c r="C12" s="11" t="s">
        <v>13</v>
      </c>
      <c r="D12" s="11" t="s">
        <v>14</v>
      </c>
      <c r="E12" s="11" t="s">
        <v>15</v>
      </c>
      <c r="F12" s="11" t="s">
        <v>13</v>
      </c>
      <c r="G12" s="12"/>
      <c r="H12" s="12"/>
      <c r="I12" s="12"/>
      <c r="J12" s="13"/>
      <c r="K12" s="13"/>
    </row>
    <row r="13" spans="1:11" ht="15.75" x14ac:dyDescent="0.25">
      <c r="A13" s="10"/>
      <c r="B13" s="36" t="s">
        <v>16</v>
      </c>
      <c r="C13" s="36"/>
      <c r="D13" s="36"/>
      <c r="E13" s="36"/>
      <c r="F13" s="36"/>
      <c r="G13" s="12"/>
      <c r="H13" s="12"/>
      <c r="I13" s="12"/>
      <c r="J13" s="13"/>
      <c r="K13" s="13"/>
    </row>
    <row r="14" spans="1:11" ht="31.5" x14ac:dyDescent="0.25">
      <c r="A14" s="12" t="s">
        <v>30</v>
      </c>
      <c r="B14" s="14">
        <f>B7</f>
        <v>0</v>
      </c>
      <c r="C14" s="14">
        <f>B7</f>
        <v>0</v>
      </c>
      <c r="D14" s="14">
        <f>B7</f>
        <v>0</v>
      </c>
      <c r="E14" s="14">
        <f>B7</f>
        <v>0</v>
      </c>
      <c r="F14" s="14">
        <f>B7</f>
        <v>0</v>
      </c>
      <c r="G14" s="14">
        <f>B7</f>
        <v>0</v>
      </c>
      <c r="H14" s="15">
        <v>37</v>
      </c>
      <c r="I14" s="15">
        <f>H14*B7</f>
        <v>0</v>
      </c>
    </row>
    <row r="15" spans="1:11" ht="15.75" x14ac:dyDescent="0.25">
      <c r="A15" s="16" t="s">
        <v>31</v>
      </c>
      <c r="B15" s="14">
        <f>B7</f>
        <v>0</v>
      </c>
      <c r="C15" s="14">
        <f>B7</f>
        <v>0</v>
      </c>
      <c r="D15" s="14">
        <f>B7</f>
        <v>0</v>
      </c>
      <c r="E15" s="14">
        <f>B7</f>
        <v>0</v>
      </c>
      <c r="F15" s="14">
        <f>B7</f>
        <v>0</v>
      </c>
      <c r="G15" s="14">
        <f>B7</f>
        <v>0</v>
      </c>
      <c r="H15" s="15">
        <v>13</v>
      </c>
      <c r="I15" s="15">
        <f>H15*B7</f>
        <v>0</v>
      </c>
    </row>
    <row r="16" spans="1:11" ht="15.75" x14ac:dyDescent="0.25">
      <c r="A16" s="16" t="s">
        <v>24</v>
      </c>
      <c r="B16" s="14">
        <f>B7</f>
        <v>0</v>
      </c>
      <c r="C16" s="14">
        <f>B7</f>
        <v>0</v>
      </c>
      <c r="D16" s="14">
        <f>B7</f>
        <v>0</v>
      </c>
      <c r="E16" s="14">
        <f>B7</f>
        <v>0</v>
      </c>
      <c r="F16" s="14">
        <f>B7</f>
        <v>0</v>
      </c>
      <c r="G16" s="14">
        <f>B7</f>
        <v>0</v>
      </c>
      <c r="H16" s="15">
        <v>10</v>
      </c>
      <c r="I16" s="15">
        <f>H16*B7</f>
        <v>0</v>
      </c>
    </row>
    <row r="17" spans="1:14" ht="15.75" x14ac:dyDescent="0.25">
      <c r="A17" s="16" t="s">
        <v>17</v>
      </c>
      <c r="B17" s="14">
        <f>B7</f>
        <v>0</v>
      </c>
      <c r="C17" s="14">
        <f>B7</f>
        <v>0</v>
      </c>
      <c r="D17" s="14">
        <f>B7</f>
        <v>0</v>
      </c>
      <c r="E17" s="14">
        <f>B7</f>
        <v>0</v>
      </c>
      <c r="F17" s="14">
        <f>B7</f>
        <v>0</v>
      </c>
      <c r="G17" s="14">
        <f>B7</f>
        <v>0</v>
      </c>
      <c r="H17" s="15">
        <v>5</v>
      </c>
      <c r="I17" s="15">
        <f>H17*B7</f>
        <v>0</v>
      </c>
    </row>
    <row r="18" spans="1:14" ht="15.75" x14ac:dyDescent="0.25">
      <c r="A18" s="16" t="s">
        <v>8</v>
      </c>
      <c r="B18" s="14">
        <f>B7</f>
        <v>0</v>
      </c>
      <c r="C18" s="14">
        <f>B7</f>
        <v>0</v>
      </c>
      <c r="D18" s="14">
        <f>B7</f>
        <v>0</v>
      </c>
      <c r="E18" s="14">
        <f>B7</f>
        <v>0</v>
      </c>
      <c r="F18" s="14">
        <f>B7</f>
        <v>0</v>
      </c>
      <c r="G18" s="14">
        <f>B7</f>
        <v>0</v>
      </c>
      <c r="H18" s="15">
        <v>30</v>
      </c>
      <c r="I18" s="15">
        <f>H18*B7</f>
        <v>0</v>
      </c>
    </row>
    <row r="19" spans="1:14" ht="15.75" x14ac:dyDescent="0.25">
      <c r="A19" s="17"/>
      <c r="B19" s="17"/>
      <c r="C19" s="17"/>
      <c r="D19" s="17"/>
      <c r="E19" s="17"/>
      <c r="F19" s="17"/>
      <c r="G19" s="17"/>
      <c r="H19" s="17" t="s">
        <v>18</v>
      </c>
      <c r="I19" s="18">
        <f>SUM(I14:I18)</f>
        <v>0</v>
      </c>
    </row>
    <row r="20" spans="1:14" ht="15.75" x14ac:dyDescent="0.25">
      <c r="A20" s="17" t="s">
        <v>19</v>
      </c>
      <c r="B20" s="17" t="s">
        <v>20</v>
      </c>
      <c r="C20" s="17"/>
      <c r="D20" s="17"/>
      <c r="E20" s="17"/>
      <c r="F20" s="17"/>
      <c r="G20" s="17"/>
      <c r="H20" s="17" t="s">
        <v>21</v>
      </c>
      <c r="I20" s="19">
        <f>SUM(H14:H18)</f>
        <v>95</v>
      </c>
    </row>
    <row r="21" spans="1:14" x14ac:dyDescent="0.2">
      <c r="A21" s="17"/>
      <c r="B21" s="17"/>
      <c r="C21" s="17"/>
      <c r="D21" s="17"/>
      <c r="E21" s="17"/>
      <c r="F21" s="17"/>
      <c r="G21" s="17"/>
      <c r="H21" s="17"/>
      <c r="I21" s="17"/>
    </row>
    <row r="22" spans="1:14" x14ac:dyDescent="0.2">
      <c r="A22" s="17"/>
      <c r="B22" s="17"/>
      <c r="C22" s="17"/>
      <c r="D22" s="17"/>
      <c r="E22" s="17"/>
      <c r="F22" s="17"/>
      <c r="G22" s="17"/>
      <c r="H22" s="17"/>
      <c r="I22" s="17"/>
    </row>
    <row r="24" spans="1:14" x14ac:dyDescent="0.2">
      <c r="A24" s="37" t="s">
        <v>0</v>
      </c>
      <c r="B24" s="37"/>
      <c r="C24" s="37"/>
      <c r="D24" s="37"/>
      <c r="E24" s="37"/>
      <c r="F24" s="37"/>
      <c r="G24" s="37"/>
      <c r="H24" s="37"/>
      <c r="I24" s="37"/>
      <c r="J24" s="1"/>
      <c r="K24" s="1"/>
    </row>
    <row r="25" spans="1:14" x14ac:dyDescent="0.2">
      <c r="A25" s="37" t="s">
        <v>35</v>
      </c>
      <c r="B25" s="37"/>
      <c r="C25" s="37"/>
      <c r="D25" s="37"/>
      <c r="E25" s="37"/>
      <c r="F25" s="37"/>
      <c r="G25" s="37"/>
      <c r="H25" s="37"/>
      <c r="I25" s="37"/>
      <c r="J25" s="1"/>
      <c r="K25" s="1"/>
    </row>
    <row r="27" spans="1:14" x14ac:dyDescent="0.2">
      <c r="A27" s="5" t="s">
        <v>4</v>
      </c>
      <c r="B27" s="17">
        <v>0</v>
      </c>
      <c r="L27" s="37"/>
      <c r="M27" s="37"/>
      <c r="N27" s="37"/>
    </row>
    <row r="28" spans="1:14" x14ac:dyDescent="0.2">
      <c r="A28" s="5" t="s">
        <v>5</v>
      </c>
      <c r="B28" s="20">
        <f>N48</f>
        <v>160</v>
      </c>
    </row>
    <row r="30" spans="1:14" ht="155.25" x14ac:dyDescent="0.2">
      <c r="A30" s="8" t="s">
        <v>6</v>
      </c>
      <c r="B30" s="21" t="s">
        <v>36</v>
      </c>
      <c r="C30" s="9" t="s">
        <v>31</v>
      </c>
      <c r="D30" s="9" t="str">
        <f>A36</f>
        <v>Сыр</v>
      </c>
      <c r="E30" s="9" t="s">
        <v>37</v>
      </c>
      <c r="F30" s="22" t="s">
        <v>8</v>
      </c>
      <c r="G30" s="22" t="s">
        <v>38</v>
      </c>
      <c r="H30" s="22" t="s">
        <v>39</v>
      </c>
      <c r="I30" s="22" t="str">
        <f>A43</f>
        <v>Гречка по-купечески с мясом</v>
      </c>
      <c r="J30" s="9" t="str">
        <f>A44</f>
        <v>Кисель плодово-ягодный витаминизиров</v>
      </c>
      <c r="K30" s="9" t="str">
        <f>A45</f>
        <v>Хлеб пшенич.в/с йодир., пшенич-ржаной</v>
      </c>
      <c r="L30" s="39" t="s">
        <v>9</v>
      </c>
      <c r="M30" s="39" t="s">
        <v>10</v>
      </c>
      <c r="N30" s="39" t="s">
        <v>11</v>
      </c>
    </row>
    <row r="31" spans="1:14" ht="31.5" x14ac:dyDescent="0.25">
      <c r="A31" s="23" t="s">
        <v>12</v>
      </c>
      <c r="B31" s="11" t="s">
        <v>32</v>
      </c>
      <c r="C31" s="11" t="s">
        <v>13</v>
      </c>
      <c r="D31" s="11" t="s">
        <v>14</v>
      </c>
      <c r="E31" s="11" t="s">
        <v>15</v>
      </c>
      <c r="F31" s="11" t="s">
        <v>13</v>
      </c>
      <c r="G31" s="11" t="s">
        <v>22</v>
      </c>
      <c r="H31" s="11" t="s">
        <v>40</v>
      </c>
      <c r="I31" s="11" t="s">
        <v>26</v>
      </c>
      <c r="J31" s="11" t="s">
        <v>13</v>
      </c>
      <c r="K31" s="11" t="s">
        <v>23</v>
      </c>
      <c r="L31" s="39"/>
      <c r="M31" s="39"/>
      <c r="N31" s="39"/>
    </row>
    <row r="32" spans="1:14" ht="15.75" x14ac:dyDescent="0.25">
      <c r="A32" s="10"/>
      <c r="B32" s="40" t="s">
        <v>16</v>
      </c>
      <c r="C32" s="40"/>
      <c r="D32" s="40"/>
      <c r="E32" s="40"/>
      <c r="F32" s="40"/>
      <c r="G32" s="40"/>
      <c r="H32" s="40"/>
      <c r="I32" s="40"/>
      <c r="J32" s="24"/>
      <c r="K32" s="24"/>
      <c r="L32" s="12"/>
      <c r="M32" s="12"/>
      <c r="N32" s="12"/>
    </row>
    <row r="33" spans="1:14" ht="15.75" x14ac:dyDescent="0.25">
      <c r="A33" s="11" t="s">
        <v>41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25"/>
      <c r="M33" s="15"/>
      <c r="N33" s="26"/>
    </row>
    <row r="34" spans="1:14" ht="31.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5">
        <v>37</v>
      </c>
      <c r="N34" s="15">
        <f>B27*M34</f>
        <v>0</v>
      </c>
    </row>
    <row r="35" spans="1:14" ht="15.75" x14ac:dyDescent="0.25">
      <c r="A35" s="12" t="s">
        <v>31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5">
        <v>13</v>
      </c>
      <c r="N35" s="15">
        <f>B27*M35</f>
        <v>0</v>
      </c>
    </row>
    <row r="36" spans="1:14" ht="15.75" x14ac:dyDescent="0.25">
      <c r="A36" s="12" t="s">
        <v>24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5">
        <v>10</v>
      </c>
      <c r="N36" s="15">
        <f>B27*M36</f>
        <v>0</v>
      </c>
    </row>
    <row r="37" spans="1:14" ht="15.75" x14ac:dyDescent="0.25">
      <c r="A37" s="12" t="s">
        <v>37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5">
        <v>5</v>
      </c>
      <c r="N37" s="15">
        <f>B27*M37</f>
        <v>0</v>
      </c>
    </row>
    <row r="38" spans="1:14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</row>
    <row r="39" spans="1:14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5">
        <v>30</v>
      </c>
      <c r="N39" s="15">
        <f>B27*M39</f>
        <v>0</v>
      </c>
    </row>
    <row r="40" spans="1:14" ht="15.75" x14ac:dyDescent="0.25">
      <c r="A40" s="11" t="s">
        <v>42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</row>
    <row r="41" spans="1:14" ht="15.75" x14ac:dyDescent="0.25">
      <c r="A41" s="12" t="s">
        <v>38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5">
        <v>5</v>
      </c>
      <c r="N41" s="15">
        <f>B27*M41</f>
        <v>0</v>
      </c>
    </row>
    <row r="42" spans="1:14" ht="15.75" x14ac:dyDescent="0.25">
      <c r="A42" s="12" t="s">
        <v>39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5">
        <v>6</v>
      </c>
      <c r="N42" s="15">
        <f>B27*M42</f>
        <v>0</v>
      </c>
    </row>
    <row r="43" spans="1:14" ht="15.75" x14ac:dyDescent="0.25">
      <c r="A43" s="12" t="s">
        <v>43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5">
        <v>43</v>
      </c>
      <c r="N43" s="15">
        <f>B27*M43</f>
        <v>0</v>
      </c>
    </row>
    <row r="44" spans="1:14" ht="15.75" x14ac:dyDescent="0.25">
      <c r="A44" s="12" t="s">
        <v>44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5">
        <v>6</v>
      </c>
      <c r="N44" s="15">
        <f>B27*M44</f>
        <v>0</v>
      </c>
    </row>
    <row r="45" spans="1:14" ht="15.75" x14ac:dyDescent="0.25">
      <c r="A45" s="12" t="s">
        <v>45</v>
      </c>
      <c r="B45" s="14">
        <f>B27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5">
        <v>5</v>
      </c>
      <c r="N45" s="15">
        <f>B27*M45</f>
        <v>0</v>
      </c>
    </row>
    <row r="46" spans="1:14" ht="15.75" x14ac:dyDescent="0.25">
      <c r="A46" s="12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20"/>
      <c r="N46" s="20"/>
    </row>
    <row r="47" spans="1:14" ht="15.75" x14ac:dyDescent="0.25">
      <c r="A47" s="2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20" t="s">
        <v>18</v>
      </c>
      <c r="N47" s="15">
        <f>SUM(N34:N45)</f>
        <v>0</v>
      </c>
    </row>
    <row r="48" spans="1:14" x14ac:dyDescent="0.2">
      <c r="A48" s="17" t="s">
        <v>19</v>
      </c>
      <c r="B48" s="17"/>
      <c r="C48" s="17" t="s">
        <v>20</v>
      </c>
      <c r="D48" s="17"/>
      <c r="E48" s="17"/>
      <c r="F48" s="17"/>
      <c r="G48" s="17"/>
      <c r="H48" s="17"/>
      <c r="I48" s="17"/>
      <c r="J48" s="17"/>
      <c r="K48" s="17"/>
      <c r="L48" s="17"/>
      <c r="M48" s="20" t="s">
        <v>21</v>
      </c>
      <c r="N48" s="28">
        <f>SUM(M34:M45)</f>
        <v>160</v>
      </c>
    </row>
    <row r="49" spans="1:14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2" spans="1:14" x14ac:dyDescent="0.2">
      <c r="A52" s="37" t="s">
        <v>0</v>
      </c>
      <c r="B52" s="37"/>
      <c r="C52" s="37"/>
      <c r="D52" s="1"/>
      <c r="E52" s="1"/>
      <c r="F52" s="1"/>
      <c r="J52" s="3"/>
    </row>
    <row r="53" spans="1:14" x14ac:dyDescent="0.2">
      <c r="A53" s="37" t="s">
        <v>46</v>
      </c>
      <c r="B53" s="37"/>
      <c r="C53" s="37"/>
      <c r="D53" s="1"/>
      <c r="E53" s="1"/>
      <c r="F53" s="1"/>
    </row>
    <row r="54" spans="1:14" x14ac:dyDescent="0.2">
      <c r="H54" s="37"/>
      <c r="I54" s="37"/>
      <c r="J54" s="37"/>
    </row>
    <row r="55" spans="1:14" x14ac:dyDescent="0.2">
      <c r="A55" s="5" t="s">
        <v>4</v>
      </c>
      <c r="B55" s="17"/>
    </row>
    <row r="56" spans="1:14" x14ac:dyDescent="0.2">
      <c r="A56" s="5" t="s">
        <v>5</v>
      </c>
      <c r="B56" s="20">
        <f>I68</f>
        <v>95</v>
      </c>
    </row>
    <row r="59" spans="1:14" ht="126.75" x14ac:dyDescent="0.2">
      <c r="A59" s="29" t="s">
        <v>27</v>
      </c>
      <c r="B59" s="30" t="s">
        <v>38</v>
      </c>
      <c r="C59" s="30" t="str">
        <f>A63</f>
        <v>Гречка по- Купечески</v>
      </c>
      <c r="D59" s="30" t="s">
        <v>47</v>
      </c>
      <c r="E59" s="30" t="str">
        <f>A65</f>
        <v>Компот из смеси сухофруктов витаминизированый</v>
      </c>
      <c r="F59" s="30" t="s">
        <v>48</v>
      </c>
      <c r="G59" s="30" t="s">
        <v>9</v>
      </c>
      <c r="H59" s="30" t="s">
        <v>10</v>
      </c>
      <c r="I59" s="30" t="s">
        <v>11</v>
      </c>
    </row>
    <row r="60" spans="1:14" ht="43.5" x14ac:dyDescent="0.25">
      <c r="A60" s="31" t="s">
        <v>12</v>
      </c>
      <c r="B60" s="32" t="s">
        <v>49</v>
      </c>
      <c r="C60" s="32" t="s">
        <v>50</v>
      </c>
      <c r="D60" s="32" t="s">
        <v>33</v>
      </c>
      <c r="E60" s="32" t="s">
        <v>13</v>
      </c>
      <c r="F60" s="32" t="s">
        <v>23</v>
      </c>
      <c r="G60" s="33"/>
      <c r="H60" s="33"/>
      <c r="I60" s="33"/>
      <c r="J60" s="13"/>
      <c r="K60" s="13"/>
    </row>
    <row r="61" spans="1:14" ht="15.75" x14ac:dyDescent="0.25">
      <c r="A61" s="10"/>
      <c r="B61" s="41" t="s">
        <v>16</v>
      </c>
      <c r="C61" s="41"/>
      <c r="D61" s="41"/>
      <c r="E61" s="41"/>
      <c r="F61" s="41"/>
      <c r="G61" s="12"/>
      <c r="H61" s="12"/>
      <c r="I61" s="12"/>
      <c r="J61" s="13"/>
      <c r="K61" s="13"/>
    </row>
    <row r="62" spans="1:14" ht="15.75" x14ac:dyDescent="0.25">
      <c r="A62" s="33" t="s">
        <v>38</v>
      </c>
      <c r="B62" s="14">
        <f>B55</f>
        <v>0</v>
      </c>
      <c r="C62" s="14">
        <f>B55</f>
        <v>0</v>
      </c>
      <c r="D62" s="14">
        <f>B55</f>
        <v>0</v>
      </c>
      <c r="E62" s="14">
        <f>B55</f>
        <v>0</v>
      </c>
      <c r="F62" s="14">
        <f>B55</f>
        <v>0</v>
      </c>
      <c r="G62" s="14">
        <f>B55</f>
        <v>0</v>
      </c>
      <c r="H62" s="15">
        <v>13</v>
      </c>
      <c r="I62" s="15">
        <f>H62*B55</f>
        <v>0</v>
      </c>
    </row>
    <row r="63" spans="1:14" ht="15.75" x14ac:dyDescent="0.25">
      <c r="A63" s="34" t="s">
        <v>51</v>
      </c>
      <c r="B63" s="14">
        <f>B55</f>
        <v>0</v>
      </c>
      <c r="C63" s="14">
        <f>B55</f>
        <v>0</v>
      </c>
      <c r="D63" s="14">
        <f>B55</f>
        <v>0</v>
      </c>
      <c r="E63" s="14">
        <f>B55</f>
        <v>0</v>
      </c>
      <c r="F63" s="14">
        <f>B55</f>
        <v>0</v>
      </c>
      <c r="G63" s="14">
        <f>B55</f>
        <v>0</v>
      </c>
      <c r="H63" s="15">
        <v>67</v>
      </c>
      <c r="I63" s="15">
        <f>H63*B55</f>
        <v>0</v>
      </c>
    </row>
    <row r="64" spans="1:14" ht="15.75" x14ac:dyDescent="0.25">
      <c r="A64" s="34" t="s">
        <v>47</v>
      </c>
      <c r="B64" s="14">
        <f>B55</f>
        <v>0</v>
      </c>
      <c r="C64" s="14">
        <f>B55</f>
        <v>0</v>
      </c>
      <c r="D64" s="14">
        <f>B55</f>
        <v>0</v>
      </c>
      <c r="E64" s="14">
        <f>B55</f>
        <v>0</v>
      </c>
      <c r="F64" s="14">
        <f>B55</f>
        <v>0</v>
      </c>
      <c r="G64" s="14">
        <f>B55</f>
        <v>0</v>
      </c>
      <c r="H64" s="15">
        <v>3</v>
      </c>
      <c r="I64" s="15">
        <f>H64*B55</f>
        <v>0</v>
      </c>
    </row>
    <row r="65" spans="1:14" ht="15.75" x14ac:dyDescent="0.25">
      <c r="A65" s="34" t="s">
        <v>52</v>
      </c>
      <c r="B65" s="14">
        <f>B55</f>
        <v>0</v>
      </c>
      <c r="C65" s="14">
        <f>B55</f>
        <v>0</v>
      </c>
      <c r="D65" s="14">
        <f>B55</f>
        <v>0</v>
      </c>
      <c r="E65" s="14">
        <f>B55</f>
        <v>0</v>
      </c>
      <c r="F65" s="14">
        <f>B55</f>
        <v>0</v>
      </c>
      <c r="G65" s="14">
        <f>B55</f>
        <v>0</v>
      </c>
      <c r="H65" s="15">
        <v>7</v>
      </c>
      <c r="I65" s="15">
        <f>H65*B55</f>
        <v>0</v>
      </c>
    </row>
    <row r="66" spans="1:14" ht="30" x14ac:dyDescent="0.25">
      <c r="A66" s="33" t="s">
        <v>53</v>
      </c>
      <c r="B66" s="14">
        <f>B55</f>
        <v>0</v>
      </c>
      <c r="C66" s="14">
        <f>B55</f>
        <v>0</v>
      </c>
      <c r="D66" s="14">
        <f>B55</f>
        <v>0</v>
      </c>
      <c r="E66" s="14">
        <f>B55</f>
        <v>0</v>
      </c>
      <c r="F66" s="14">
        <f>B55</f>
        <v>0</v>
      </c>
      <c r="G66" s="14">
        <f>B55</f>
        <v>0</v>
      </c>
      <c r="H66" s="15">
        <v>5</v>
      </c>
      <c r="I66" s="15">
        <f>H66*B55</f>
        <v>0</v>
      </c>
    </row>
    <row r="67" spans="1:14" ht="15.75" x14ac:dyDescent="0.25">
      <c r="A67" s="17"/>
      <c r="B67" s="17"/>
      <c r="C67" s="17"/>
      <c r="D67" s="17"/>
      <c r="E67" s="17"/>
      <c r="F67" s="17"/>
      <c r="G67" s="17"/>
      <c r="H67" s="20" t="s">
        <v>18</v>
      </c>
      <c r="I67" s="15">
        <f>SUM(I62:I66)</f>
        <v>0</v>
      </c>
    </row>
    <row r="68" spans="1:14" x14ac:dyDescent="0.2">
      <c r="A68" s="17" t="s">
        <v>19</v>
      </c>
      <c r="B68" s="17" t="s">
        <v>20</v>
      </c>
      <c r="C68" s="17"/>
      <c r="D68" s="17"/>
      <c r="E68" s="17"/>
      <c r="F68" s="17"/>
      <c r="G68" s="17"/>
      <c r="H68" s="20" t="s">
        <v>21</v>
      </c>
      <c r="I68" s="28">
        <f>SUM(H62:H66)</f>
        <v>95</v>
      </c>
    </row>
    <row r="69" spans="1:14" x14ac:dyDescent="0.2">
      <c r="A69" s="17"/>
      <c r="B69" s="17"/>
      <c r="C69" s="17"/>
      <c r="D69" s="17"/>
      <c r="E69" s="17"/>
      <c r="F69" s="17"/>
      <c r="G69" s="17"/>
      <c r="H69" s="17"/>
      <c r="I69" s="17"/>
    </row>
    <row r="70" spans="1:14" x14ac:dyDescent="0.2">
      <c r="A70" s="17"/>
      <c r="B70" s="17"/>
      <c r="C70" s="17"/>
      <c r="D70" s="17"/>
      <c r="E70" s="17"/>
      <c r="F70" s="17"/>
      <c r="G70" s="17"/>
      <c r="H70" s="17"/>
      <c r="I70" s="17"/>
    </row>
    <row r="71" spans="1:14" x14ac:dyDescent="0.2">
      <c r="A71" s="37" t="s">
        <v>0</v>
      </c>
      <c r="B71" s="37"/>
      <c r="C71" s="37"/>
      <c r="D71" s="37"/>
      <c r="E71" s="37"/>
      <c r="F71" s="37"/>
      <c r="G71" s="37"/>
      <c r="H71" s="37"/>
      <c r="I71" s="1"/>
      <c r="J71" s="1"/>
      <c r="K71" s="1"/>
    </row>
    <row r="72" spans="1:14" x14ac:dyDescent="0.2">
      <c r="A72" s="37" t="s">
        <v>54</v>
      </c>
      <c r="B72" s="37"/>
      <c r="C72" s="37"/>
      <c r="D72" s="37"/>
      <c r="E72" s="37"/>
      <c r="F72" s="37"/>
      <c r="G72" s="37"/>
      <c r="H72" s="37"/>
      <c r="I72" s="1"/>
      <c r="J72" s="1"/>
      <c r="K72" s="1"/>
    </row>
    <row r="74" spans="1:14" x14ac:dyDescent="0.2">
      <c r="A74" s="5" t="s">
        <v>4</v>
      </c>
      <c r="B74" s="17">
        <v>0</v>
      </c>
      <c r="L74" s="37"/>
      <c r="M74" s="37"/>
      <c r="N74" s="37"/>
    </row>
    <row r="75" spans="1:14" x14ac:dyDescent="0.2">
      <c r="A75" s="5" t="s">
        <v>5</v>
      </c>
      <c r="B75" s="20">
        <f>N95</f>
        <v>160</v>
      </c>
    </row>
    <row r="77" spans="1:14" ht="155.25" x14ac:dyDescent="0.2">
      <c r="A77" s="8" t="s">
        <v>6</v>
      </c>
      <c r="B77" s="21" t="s">
        <v>36</v>
      </c>
      <c r="C77" s="9" t="s">
        <v>31</v>
      </c>
      <c r="D77" s="9" t="s">
        <v>37</v>
      </c>
      <c r="E77" s="35" t="s">
        <v>7</v>
      </c>
      <c r="F77" s="22" t="s">
        <v>38</v>
      </c>
      <c r="G77" s="22" t="s">
        <v>39</v>
      </c>
      <c r="H77" s="22" t="s">
        <v>55</v>
      </c>
      <c r="I77" s="35" t="s">
        <v>47</v>
      </c>
      <c r="J77" s="35" t="str">
        <f>A91</f>
        <v>Кисель плодово-ягодный витаминизиров</v>
      </c>
      <c r="K77" s="35" t="str">
        <f>A92</f>
        <v>Хлеб пшенич.в/с йодир., пшенич-ржаной</v>
      </c>
      <c r="L77" s="35" t="s">
        <v>9</v>
      </c>
      <c r="M77" s="35" t="s">
        <v>10</v>
      </c>
      <c r="N77" s="35" t="s">
        <v>11</v>
      </c>
    </row>
    <row r="78" spans="1:14" ht="31.5" x14ac:dyDescent="0.25">
      <c r="A78" s="23" t="s">
        <v>12</v>
      </c>
      <c r="B78" s="11" t="s">
        <v>56</v>
      </c>
      <c r="C78" s="11" t="s">
        <v>13</v>
      </c>
      <c r="D78" s="11" t="s">
        <v>15</v>
      </c>
      <c r="E78" s="11" t="s">
        <v>14</v>
      </c>
      <c r="F78" s="11" t="s">
        <v>49</v>
      </c>
      <c r="G78" s="11" t="s">
        <v>40</v>
      </c>
      <c r="H78" s="11" t="s">
        <v>49</v>
      </c>
      <c r="I78" s="11" t="s">
        <v>33</v>
      </c>
      <c r="J78" s="11" t="s">
        <v>13</v>
      </c>
      <c r="K78" s="11" t="s">
        <v>23</v>
      </c>
      <c r="L78" s="12"/>
      <c r="M78" s="12"/>
      <c r="N78" s="12"/>
    </row>
    <row r="79" spans="1:14" ht="15.75" x14ac:dyDescent="0.25">
      <c r="A79" s="10"/>
      <c r="B79" s="40" t="s">
        <v>16</v>
      </c>
      <c r="C79" s="40"/>
      <c r="D79" s="40"/>
      <c r="E79" s="40"/>
      <c r="F79" s="40"/>
      <c r="G79" s="40"/>
      <c r="H79" s="40"/>
      <c r="I79" s="24"/>
      <c r="J79" s="24"/>
      <c r="K79" s="24"/>
      <c r="L79" s="12"/>
      <c r="M79" s="12"/>
      <c r="N79" s="12"/>
    </row>
    <row r="80" spans="1:14" ht="15.75" x14ac:dyDescent="0.25">
      <c r="A80" s="11" t="s">
        <v>41</v>
      </c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25"/>
      <c r="M80" s="15"/>
      <c r="N80" s="26"/>
    </row>
    <row r="81" spans="1:14" ht="31.5" x14ac:dyDescent="0.25">
      <c r="A81" s="12" t="s">
        <v>57</v>
      </c>
      <c r="B81" s="14">
        <f>B74</f>
        <v>0</v>
      </c>
      <c r="C81" s="14">
        <f>B74</f>
        <v>0</v>
      </c>
      <c r="D81" s="14">
        <f>B74</f>
        <v>0</v>
      </c>
      <c r="E81" s="14">
        <f>B74</f>
        <v>0</v>
      </c>
      <c r="F81" s="14">
        <f>B74</f>
        <v>0</v>
      </c>
      <c r="G81" s="14">
        <f>B74</f>
        <v>0</v>
      </c>
      <c r="H81" s="14">
        <f>B74</f>
        <v>0</v>
      </c>
      <c r="I81" s="14">
        <f>B74</f>
        <v>0</v>
      </c>
      <c r="J81" s="14">
        <f>B74</f>
        <v>0</v>
      </c>
      <c r="K81" s="14">
        <f>B74</f>
        <v>0</v>
      </c>
      <c r="L81" s="14">
        <f>B74</f>
        <v>0</v>
      </c>
      <c r="M81" s="15">
        <v>33</v>
      </c>
      <c r="N81" s="15">
        <f>B74*M81</f>
        <v>0</v>
      </c>
    </row>
    <row r="82" spans="1:14" ht="15.75" x14ac:dyDescent="0.25">
      <c r="A82" s="12" t="s">
        <v>31</v>
      </c>
      <c r="B82" s="14">
        <f>B74</f>
        <v>0</v>
      </c>
      <c r="C82" s="14">
        <f>B74</f>
        <v>0</v>
      </c>
      <c r="D82" s="14">
        <f>B74</f>
        <v>0</v>
      </c>
      <c r="E82" s="14">
        <f>B74</f>
        <v>0</v>
      </c>
      <c r="F82" s="14">
        <f>B74</f>
        <v>0</v>
      </c>
      <c r="G82" s="14">
        <f>B74</f>
        <v>0</v>
      </c>
      <c r="H82" s="14">
        <f>B74</f>
        <v>0</v>
      </c>
      <c r="I82" s="14">
        <f>B74</f>
        <v>0</v>
      </c>
      <c r="J82" s="14">
        <f>B74</f>
        <v>0</v>
      </c>
      <c r="K82" s="14">
        <f>B74</f>
        <v>0</v>
      </c>
      <c r="L82" s="14">
        <f>B74</f>
        <v>0</v>
      </c>
      <c r="M82" s="15">
        <v>10</v>
      </c>
      <c r="N82" s="15">
        <f>B74*M82</f>
        <v>0</v>
      </c>
    </row>
    <row r="83" spans="1:14" ht="15.75" x14ac:dyDescent="0.25">
      <c r="A83" s="12" t="s">
        <v>37</v>
      </c>
      <c r="B83" s="14">
        <f>B74</f>
        <v>0</v>
      </c>
      <c r="C83" s="14">
        <f>B74</f>
        <v>0</v>
      </c>
      <c r="D83" s="14">
        <f>B74</f>
        <v>0</v>
      </c>
      <c r="E83" s="14">
        <f>B74</f>
        <v>0</v>
      </c>
      <c r="F83" s="14">
        <f>B74</f>
        <v>0</v>
      </c>
      <c r="G83" s="14">
        <f>B74</f>
        <v>0</v>
      </c>
      <c r="H83" s="14">
        <f>B74</f>
        <v>0</v>
      </c>
      <c r="I83" s="14">
        <f>B74</f>
        <v>0</v>
      </c>
      <c r="J83" s="14">
        <f>B74</f>
        <v>0</v>
      </c>
      <c r="K83" s="14">
        <f>B74</f>
        <v>0</v>
      </c>
      <c r="L83" s="14">
        <f>B74</f>
        <v>0</v>
      </c>
      <c r="M83" s="15">
        <v>5</v>
      </c>
      <c r="N83" s="15">
        <f>B74*M83</f>
        <v>0</v>
      </c>
    </row>
    <row r="84" spans="1:14" ht="15.75" x14ac:dyDescent="0.25">
      <c r="A84" s="12" t="s">
        <v>7</v>
      </c>
      <c r="B84" s="14">
        <f>B74</f>
        <v>0</v>
      </c>
      <c r="C84" s="14">
        <f>B74</f>
        <v>0</v>
      </c>
      <c r="D84" s="14">
        <f>B74</f>
        <v>0</v>
      </c>
      <c r="E84" s="14">
        <f>B74</f>
        <v>0</v>
      </c>
      <c r="F84" s="14">
        <f>B74</f>
        <v>0</v>
      </c>
      <c r="G84" s="14">
        <f>B74</f>
        <v>0</v>
      </c>
      <c r="H84" s="14">
        <f>B74</f>
        <v>0</v>
      </c>
      <c r="I84" s="14">
        <f>B74</f>
        <v>0</v>
      </c>
      <c r="J84" s="14">
        <f>B74</f>
        <v>0</v>
      </c>
      <c r="K84" s="14">
        <f>B74</f>
        <v>0</v>
      </c>
      <c r="L84" s="14">
        <f>B74</f>
        <v>0</v>
      </c>
      <c r="M84" s="15">
        <v>12</v>
      </c>
      <c r="N84" s="15">
        <f>B74*M84</f>
        <v>0</v>
      </c>
    </row>
    <row r="85" spans="1:14" ht="15.75" x14ac:dyDescent="0.25">
      <c r="A85" s="12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5"/>
      <c r="N85" s="15"/>
    </row>
    <row r="86" spans="1:14" ht="15.75" x14ac:dyDescent="0.25">
      <c r="A86" s="11" t="s">
        <v>42</v>
      </c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5"/>
      <c r="N86" s="15"/>
    </row>
    <row r="87" spans="1:14" ht="15.75" x14ac:dyDescent="0.25">
      <c r="A87" s="12" t="s">
        <v>38</v>
      </c>
      <c r="B87" s="14">
        <f>B74</f>
        <v>0</v>
      </c>
      <c r="C87" s="14">
        <f>B74</f>
        <v>0</v>
      </c>
      <c r="D87" s="14">
        <f>B74</f>
        <v>0</v>
      </c>
      <c r="E87" s="14">
        <f>B74</f>
        <v>0</v>
      </c>
      <c r="F87" s="14">
        <f>B74</f>
        <v>0</v>
      </c>
      <c r="G87" s="14">
        <f>B74</f>
        <v>0</v>
      </c>
      <c r="H87" s="14">
        <f>B74</f>
        <v>0</v>
      </c>
      <c r="I87" s="14">
        <f>B74</f>
        <v>0</v>
      </c>
      <c r="J87" s="14">
        <f>B74</f>
        <v>0</v>
      </c>
      <c r="K87" s="14">
        <f>B74</f>
        <v>0</v>
      </c>
      <c r="L87" s="14">
        <f>B74</f>
        <v>0</v>
      </c>
      <c r="M87" s="15">
        <v>13</v>
      </c>
      <c r="N87" s="15">
        <f>B74*M87</f>
        <v>0</v>
      </c>
    </row>
    <row r="88" spans="1:14" ht="15.75" x14ac:dyDescent="0.25">
      <c r="A88" s="12" t="s">
        <v>39</v>
      </c>
      <c r="B88" s="14">
        <f>B74</f>
        <v>0</v>
      </c>
      <c r="C88" s="14">
        <f>B74</f>
        <v>0</v>
      </c>
      <c r="D88" s="14">
        <f>B74</f>
        <v>0</v>
      </c>
      <c r="E88" s="14">
        <f>B74</f>
        <v>0</v>
      </c>
      <c r="F88" s="14">
        <f>B74</f>
        <v>0</v>
      </c>
      <c r="G88" s="14">
        <f>B74</f>
        <v>0</v>
      </c>
      <c r="H88" s="14">
        <f>B74</f>
        <v>0</v>
      </c>
      <c r="I88" s="14">
        <f>B74</f>
        <v>0</v>
      </c>
      <c r="J88" s="14">
        <f>B74</f>
        <v>0</v>
      </c>
      <c r="K88" s="14">
        <f>B74</f>
        <v>0</v>
      </c>
      <c r="L88" s="14">
        <f>B74</f>
        <v>0</v>
      </c>
      <c r="M88" s="15">
        <v>6</v>
      </c>
      <c r="N88" s="15">
        <f>B74*M88</f>
        <v>0</v>
      </c>
    </row>
    <row r="89" spans="1:14" ht="15.75" x14ac:dyDescent="0.25">
      <c r="A89" s="34" t="s">
        <v>51</v>
      </c>
      <c r="B89" s="14">
        <f>B74</f>
        <v>0</v>
      </c>
      <c r="C89" s="14">
        <f>B74</f>
        <v>0</v>
      </c>
      <c r="D89" s="14">
        <f>B74</f>
        <v>0</v>
      </c>
      <c r="E89" s="14">
        <f>B74</f>
        <v>0</v>
      </c>
      <c r="F89" s="14">
        <f>B74</f>
        <v>0</v>
      </c>
      <c r="G89" s="14">
        <f>B74</f>
        <v>0</v>
      </c>
      <c r="H89" s="14">
        <f>B74</f>
        <v>0</v>
      </c>
      <c r="I89" s="14">
        <f>B74</f>
        <v>0</v>
      </c>
      <c r="J89" s="14">
        <f>B74</f>
        <v>0</v>
      </c>
      <c r="K89" s="14">
        <f>B74</f>
        <v>0</v>
      </c>
      <c r="L89" s="14">
        <f>B74</f>
        <v>0</v>
      </c>
      <c r="M89" s="15">
        <v>67</v>
      </c>
      <c r="N89" s="15">
        <f>B74*M89</f>
        <v>0</v>
      </c>
    </row>
    <row r="90" spans="1:14" ht="15.75" x14ac:dyDescent="0.25">
      <c r="A90" s="12" t="s">
        <v>47</v>
      </c>
      <c r="B90" s="14">
        <f>B74</f>
        <v>0</v>
      </c>
      <c r="C90" s="14">
        <f>B74</f>
        <v>0</v>
      </c>
      <c r="D90" s="14">
        <f>B74</f>
        <v>0</v>
      </c>
      <c r="E90" s="14">
        <f>B74</f>
        <v>0</v>
      </c>
      <c r="F90" s="14">
        <f>B74</f>
        <v>0</v>
      </c>
      <c r="G90" s="14">
        <f>B74</f>
        <v>0</v>
      </c>
      <c r="H90" s="14">
        <f>B74</f>
        <v>0</v>
      </c>
      <c r="I90" s="14">
        <f>B74</f>
        <v>0</v>
      </c>
      <c r="J90" s="14">
        <f>B74</f>
        <v>0</v>
      </c>
      <c r="K90" s="14">
        <f>B74</f>
        <v>0</v>
      </c>
      <c r="L90" s="14">
        <f>B74</f>
        <v>0</v>
      </c>
      <c r="M90" s="15">
        <v>3</v>
      </c>
      <c r="N90" s="15">
        <f>B74*M90</f>
        <v>0</v>
      </c>
    </row>
    <row r="91" spans="1:14" ht="15.75" x14ac:dyDescent="0.25">
      <c r="A91" s="12" t="s">
        <v>44</v>
      </c>
      <c r="B91" s="14">
        <f>B74</f>
        <v>0</v>
      </c>
      <c r="C91" s="14">
        <f>B74</f>
        <v>0</v>
      </c>
      <c r="D91" s="14">
        <f>B74</f>
        <v>0</v>
      </c>
      <c r="E91" s="14">
        <f>B74</f>
        <v>0</v>
      </c>
      <c r="F91" s="14">
        <f>B74</f>
        <v>0</v>
      </c>
      <c r="G91" s="14">
        <f>B74</f>
        <v>0</v>
      </c>
      <c r="H91" s="14">
        <f>B74</f>
        <v>0</v>
      </c>
      <c r="I91" s="14">
        <f>B74</f>
        <v>0</v>
      </c>
      <c r="J91" s="14">
        <f>B74</f>
        <v>0</v>
      </c>
      <c r="K91" s="14">
        <f>B74</f>
        <v>0</v>
      </c>
      <c r="L91" s="14">
        <f>B74</f>
        <v>0</v>
      </c>
      <c r="M91" s="15">
        <v>6</v>
      </c>
      <c r="N91" s="15">
        <f>B74*M91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B74</f>
        <v>0</v>
      </c>
      <c r="D92" s="14">
        <f>B74</f>
        <v>0</v>
      </c>
      <c r="E92" s="14">
        <f>B74</f>
        <v>0</v>
      </c>
      <c r="F92" s="14">
        <f>B74</f>
        <v>0</v>
      </c>
      <c r="G92" s="14">
        <f>B74</f>
        <v>0</v>
      </c>
      <c r="H92" s="14">
        <f>B74</f>
        <v>0</v>
      </c>
      <c r="I92" s="14">
        <f>B74</f>
        <v>0</v>
      </c>
      <c r="J92" s="14">
        <f>B74</f>
        <v>0</v>
      </c>
      <c r="K92" s="14">
        <f>B74</f>
        <v>0</v>
      </c>
      <c r="L92" s="14">
        <f>B74</f>
        <v>0</v>
      </c>
      <c r="M92" s="15">
        <v>5</v>
      </c>
      <c r="N92" s="15">
        <f>B74*M92</f>
        <v>0</v>
      </c>
    </row>
    <row r="93" spans="1:14" ht="15.75" x14ac:dyDescent="0.25">
      <c r="A93" s="12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0"/>
      <c r="N93" s="20"/>
    </row>
    <row r="94" spans="1:14" ht="15.75" x14ac:dyDescent="0.25">
      <c r="A94" s="2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0" t="s">
        <v>18</v>
      </c>
      <c r="N94" s="15">
        <f>SUM(N81:N92)</f>
        <v>0</v>
      </c>
    </row>
    <row r="95" spans="1:14" x14ac:dyDescent="0.2">
      <c r="A95" s="17" t="s">
        <v>19</v>
      </c>
      <c r="B95" s="17"/>
      <c r="C95" s="17" t="s">
        <v>20</v>
      </c>
      <c r="D95" s="17"/>
      <c r="E95" s="17"/>
      <c r="F95" s="17"/>
      <c r="G95" s="17"/>
      <c r="H95" s="17"/>
      <c r="I95" s="17"/>
      <c r="J95" s="17"/>
      <c r="K95" s="17"/>
      <c r="L95" s="17"/>
      <c r="M95" s="20" t="s">
        <v>21</v>
      </c>
      <c r="N95" s="28">
        <f>SUM(M81:M92)</f>
        <v>160</v>
      </c>
    </row>
    <row r="96" spans="1:14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</row>
  </sheetData>
  <mergeCells count="20">
    <mergeCell ref="A72:H72"/>
    <mergeCell ref="L74:N74"/>
    <mergeCell ref="B79:H79"/>
    <mergeCell ref="A53:C53"/>
    <mergeCell ref="H54:J54"/>
    <mergeCell ref="B61:F61"/>
    <mergeCell ref="A71:H71"/>
    <mergeCell ref="L30:L31"/>
    <mergeCell ref="M30:M31"/>
    <mergeCell ref="N30:N31"/>
    <mergeCell ref="B32:I32"/>
    <mergeCell ref="A52:C52"/>
    <mergeCell ref="B13:F13"/>
    <mergeCell ref="A24:I24"/>
    <mergeCell ref="A25:I25"/>
    <mergeCell ref="L27:N27"/>
    <mergeCell ref="A2:D2"/>
    <mergeCell ref="A3:D3"/>
    <mergeCell ref="A4:D4"/>
    <mergeCell ref="H6:J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2024-01-29T23:14:21Z</dcterms:modified>
</cp:coreProperties>
</file>