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4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1" i="1" l="1"/>
  <c r="M98" i="1"/>
  <c r="K98" i="1"/>
  <c r="J98" i="1"/>
  <c r="I98" i="1"/>
  <c r="H98" i="1"/>
  <c r="G98" i="1"/>
  <c r="F98" i="1"/>
  <c r="E98" i="1"/>
  <c r="D98" i="1"/>
  <c r="C98" i="1"/>
  <c r="B98" i="1"/>
  <c r="M97" i="1"/>
  <c r="K97" i="1"/>
  <c r="J97" i="1"/>
  <c r="I97" i="1"/>
  <c r="H97" i="1"/>
  <c r="G97" i="1"/>
  <c r="F97" i="1"/>
  <c r="E97" i="1"/>
  <c r="D97" i="1"/>
  <c r="C97" i="1"/>
  <c r="B97" i="1"/>
  <c r="M96" i="1"/>
  <c r="K96" i="1"/>
  <c r="J96" i="1"/>
  <c r="I96" i="1"/>
  <c r="H96" i="1"/>
  <c r="G96" i="1"/>
  <c r="F96" i="1"/>
  <c r="E96" i="1"/>
  <c r="D96" i="1"/>
  <c r="C96" i="1"/>
  <c r="B96" i="1"/>
  <c r="M95" i="1"/>
  <c r="K95" i="1"/>
  <c r="J95" i="1"/>
  <c r="I95" i="1"/>
  <c r="H95" i="1"/>
  <c r="G95" i="1"/>
  <c r="F95" i="1"/>
  <c r="E95" i="1"/>
  <c r="D95" i="1"/>
  <c r="C95" i="1"/>
  <c r="B95" i="1"/>
  <c r="M94" i="1"/>
  <c r="K94" i="1"/>
  <c r="J94" i="1"/>
  <c r="I94" i="1"/>
  <c r="H94" i="1"/>
  <c r="G94" i="1"/>
  <c r="F94" i="1"/>
  <c r="E94" i="1"/>
  <c r="D94" i="1"/>
  <c r="C94" i="1"/>
  <c r="B94" i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M100" i="1" s="1"/>
  <c r="K88" i="1"/>
  <c r="J88" i="1"/>
  <c r="I88" i="1"/>
  <c r="H88" i="1"/>
  <c r="G88" i="1"/>
  <c r="F88" i="1"/>
  <c r="E88" i="1"/>
  <c r="D88" i="1"/>
  <c r="C88" i="1"/>
  <c r="B88" i="1"/>
  <c r="G84" i="1"/>
  <c r="C84" i="1"/>
  <c r="B82" i="1"/>
  <c r="I71" i="1" l="1"/>
  <c r="B59" i="1" s="1"/>
  <c r="F68" i="1"/>
  <c r="E68" i="1"/>
  <c r="C68" i="1"/>
  <c r="B68" i="1"/>
  <c r="G68" i="1" s="1"/>
  <c r="I68" i="1" s="1"/>
  <c r="F67" i="1"/>
  <c r="E67" i="1"/>
  <c r="C67" i="1"/>
  <c r="B67" i="1"/>
  <c r="G67" i="1" s="1"/>
  <c r="I67" i="1" s="1"/>
  <c r="F66" i="1"/>
  <c r="E66" i="1"/>
  <c r="C66" i="1"/>
  <c r="B66" i="1"/>
  <c r="G66" i="1" s="1"/>
  <c r="I66" i="1" s="1"/>
  <c r="I65" i="1"/>
  <c r="G65" i="1"/>
  <c r="C62" i="1"/>
  <c r="I70" i="1" l="1"/>
  <c r="N49" i="1" l="1"/>
  <c r="N46" i="1"/>
  <c r="L46" i="1"/>
  <c r="K46" i="1"/>
  <c r="J46" i="1"/>
  <c r="I46" i="1"/>
  <c r="H46" i="1"/>
  <c r="G46" i="1"/>
  <c r="F46" i="1"/>
  <c r="E46" i="1"/>
  <c r="D46" i="1"/>
  <c r="C46" i="1"/>
  <c r="B46" i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0" i="1"/>
  <c r="L40" i="1"/>
  <c r="K40" i="1"/>
  <c r="J40" i="1"/>
  <c r="I40" i="1"/>
  <c r="H40" i="1"/>
  <c r="G40" i="1"/>
  <c r="F40" i="1"/>
  <c r="E40" i="1"/>
  <c r="D40" i="1"/>
  <c r="C40" i="1"/>
  <c r="B40" i="1"/>
  <c r="N38" i="1"/>
  <c r="L38" i="1"/>
  <c r="K38" i="1"/>
  <c r="J38" i="1"/>
  <c r="I38" i="1"/>
  <c r="H38" i="1"/>
  <c r="G38" i="1"/>
  <c r="F38" i="1"/>
  <c r="E38" i="1"/>
  <c r="D38" i="1"/>
  <c r="C38" i="1"/>
  <c r="B38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N48" i="1" s="1"/>
  <c r="L35" i="1"/>
  <c r="K35" i="1"/>
  <c r="J35" i="1"/>
  <c r="I35" i="1"/>
  <c r="H35" i="1"/>
  <c r="G35" i="1"/>
  <c r="F35" i="1"/>
  <c r="E35" i="1"/>
  <c r="D35" i="1"/>
  <c r="C35" i="1"/>
  <c r="B35" i="1"/>
  <c r="K31" i="1"/>
  <c r="J31" i="1"/>
  <c r="H31" i="1"/>
  <c r="B29" i="1"/>
  <c r="J20" i="1" l="1"/>
  <c r="B8" i="1" s="1"/>
  <c r="J18" i="1"/>
  <c r="H18" i="1"/>
  <c r="G18" i="1"/>
  <c r="F18" i="1"/>
  <c r="E18" i="1"/>
  <c r="C18" i="1"/>
  <c r="B18" i="1"/>
  <c r="J17" i="1"/>
  <c r="H17" i="1"/>
  <c r="G17" i="1"/>
  <c r="F17" i="1"/>
  <c r="E17" i="1"/>
  <c r="C17" i="1"/>
  <c r="B17" i="1"/>
  <c r="J16" i="1"/>
  <c r="H16" i="1"/>
  <c r="G16" i="1"/>
  <c r="F16" i="1"/>
  <c r="E16" i="1"/>
  <c r="C16" i="1"/>
  <c r="B16" i="1"/>
  <c r="J15" i="1"/>
  <c r="H15" i="1"/>
  <c r="G15" i="1"/>
  <c r="F15" i="1"/>
  <c r="E15" i="1"/>
  <c r="C15" i="1"/>
  <c r="B15" i="1"/>
  <c r="J14" i="1"/>
  <c r="J19" i="1" s="1"/>
  <c r="H14" i="1"/>
  <c r="G14" i="1"/>
  <c r="F14" i="1"/>
  <c r="E14" i="1"/>
  <c r="C14" i="1"/>
  <c r="B14" i="1"/>
</calcChain>
</file>

<file path=xl/sharedStrings.xml><?xml version="1.0" encoding="utf-8"?>
<sst xmlns="http://schemas.openxmlformats.org/spreadsheetml/2006/main" count="146" uniqueCount="53">
  <si>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</si>
  <si>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</si>
  <si>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</si>
  <si>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</si>
  <si>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</si>
  <si>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</si>
  <si>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</si>
  <si>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</si>
  <si>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</si>
  <si>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</si>
  <si>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</si>
  <si>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</si>
  <si>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</si>
  <si>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</si>
  <si>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</si>
  <si>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</si>
  <si>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</si>
  <si>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</si>
  <si>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</si>
  <si>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</si>
  <si>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</si>
  <si>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</si>
  <si>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</si>
  <si>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</si>
  <si>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Сыр</t>
  </si>
  <si>
    <t>4 день</t>
  </si>
  <si>
    <t>"________" ________________ 2011___г.</t>
  </si>
  <si>
    <t>2023г.</t>
  </si>
  <si>
    <t>Плов с мясом</t>
  </si>
  <si>
    <t>Чай с лимоном и сахаром</t>
  </si>
  <si>
    <t>190</t>
  </si>
  <si>
    <t>200/7</t>
  </si>
  <si>
    <t>МОБУ СОШ № 25</t>
  </si>
  <si>
    <t>на выдачу горячих блюд для учащихся 1-4 классов с ОВЗ, инвалидам</t>
  </si>
  <si>
    <t>Каша молочная из овсянных хлопьев "Геркулес" со слив маслом</t>
  </si>
  <si>
    <t>Хлеб пшеничный в/с йодир</t>
  </si>
  <si>
    <t>Икра овощная</t>
  </si>
  <si>
    <t>250/15</t>
  </si>
  <si>
    <t>Завтрак</t>
  </si>
  <si>
    <t>Обед</t>
  </si>
  <si>
    <t>Суп картофельный с макарон. изделиями с курицей</t>
  </si>
  <si>
    <t>Кисель плодово-ягодный витаминиз</t>
  </si>
  <si>
    <t>Хлеб пшенич.в/с йодир.,пшенич- ржаной</t>
  </si>
  <si>
    <t>на выдачу горячих блюд для учащихся 5-11 классов многодетных семей</t>
  </si>
  <si>
    <t>Хлеб пшеничный в/с йодир., пшенич-ржаной</t>
  </si>
  <si>
    <t>230</t>
  </si>
  <si>
    <t>на выдачу горячих блюд для учащихся 5-11 классов с ОВЗ, инвалидам</t>
  </si>
  <si>
    <t>Каша молочная из овсяных хлопьев "Геркулес" со сливоч маслом</t>
  </si>
  <si>
    <t>Хлеб пшенич.в/с йодир., пшенич-ржаной</t>
  </si>
  <si>
    <t>250/5</t>
  </si>
  <si>
    <t>100</t>
  </si>
  <si>
    <t>Суп картофельный с макарон изделиями с курицей</t>
  </si>
  <si>
    <t>на 09.02.2024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</si>
</sst>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i/>
      <sz val="11"/>
      <name val="Arial Cyr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wrapText="1"/>
    </xf>
    <xf numFmtId="49" fontId="1" fillId="0" borderId="0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2" fontId="6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/>
    <xf numFmtId="49" fontId="6" fillId="0" borderId="0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49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/>
    <xf numFmtId="2" fontId="9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49" fontId="5" fillId="0" borderId="4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3"/>
  <sheetViews>
    <sheetView tabSelected="1" workbookViewId="0">
      <selection activeCell="V15" sqref="V15"/>
    </sheetView>
  </sheetViews>
  <sheetFormatPr defaultRowHeight="12.75" x14ac:dyDescent="0.2"/>
  <cols>
    <col min="1" max="1" width="44.85546875" style="1" customWidth="1"/>
    <col min="2" max="2" width="11" style="1" customWidth="1"/>
    <col min="3" max="3" width="8.28515625" style="1" customWidth="1"/>
    <col min="4" max="4" width="7.7109375" style="1" customWidth="1"/>
    <col min="5" max="5" width="0.140625" style="1" customWidth="1"/>
    <col min="6" max="6" width="8.42578125" style="1" customWidth="1"/>
    <col min="7" max="7" width="7" style="1" customWidth="1"/>
    <col min="8" max="8" width="8.7109375" style="1" customWidth="1"/>
    <col min="9" max="9" width="13.140625" style="1" customWidth="1"/>
    <col min="10" max="10" width="15.7109375" style="1" customWidth="1"/>
    <col min="11" max="256" width="9.140625" style="1"/>
    <col min="257" max="257" width="43.5703125" style="1" customWidth="1"/>
    <col min="258" max="258" width="11" style="1" customWidth="1"/>
    <col min="259" max="259" width="11.140625" style="1" customWidth="1"/>
    <col min="260" max="260" width="9.5703125" style="1" customWidth="1"/>
    <col min="261" max="261" width="0.140625" style="1" customWidth="1"/>
    <col min="262" max="263" width="8.42578125" style="1" customWidth="1"/>
    <col min="264" max="264" width="8.7109375" style="1" customWidth="1"/>
    <col min="265" max="265" width="13.140625" style="1" customWidth="1"/>
    <col min="266" max="266" width="15.7109375" style="1" customWidth="1"/>
    <col min="267" max="512" width="9.140625" style="1"/>
    <col min="513" max="513" width="43.5703125" style="1" customWidth="1"/>
    <col min="514" max="514" width="11" style="1" customWidth="1"/>
    <col min="515" max="515" width="11.140625" style="1" customWidth="1"/>
    <col min="516" max="516" width="9.5703125" style="1" customWidth="1"/>
    <col min="517" max="517" width="0.140625" style="1" customWidth="1"/>
    <col min="518" max="519" width="8.42578125" style="1" customWidth="1"/>
    <col min="520" max="520" width="8.7109375" style="1" customWidth="1"/>
    <col min="521" max="521" width="13.140625" style="1" customWidth="1"/>
    <col min="522" max="522" width="15.7109375" style="1" customWidth="1"/>
    <col min="523" max="768" width="9.140625" style="1"/>
    <col min="769" max="769" width="43.5703125" style="1" customWidth="1"/>
    <col min="770" max="770" width="11" style="1" customWidth="1"/>
    <col min="771" max="771" width="11.140625" style="1" customWidth="1"/>
    <col min="772" max="772" width="9.5703125" style="1" customWidth="1"/>
    <col min="773" max="773" width="0.140625" style="1" customWidth="1"/>
    <col min="774" max="775" width="8.42578125" style="1" customWidth="1"/>
    <col min="776" max="776" width="8.7109375" style="1" customWidth="1"/>
    <col min="777" max="777" width="13.140625" style="1" customWidth="1"/>
    <col min="778" max="778" width="15.7109375" style="1" customWidth="1"/>
    <col min="779" max="1024" width="9.140625" style="1"/>
    <col min="1025" max="1025" width="43.5703125" style="1" customWidth="1"/>
    <col min="1026" max="1026" width="11" style="1" customWidth="1"/>
    <col min="1027" max="1027" width="11.140625" style="1" customWidth="1"/>
    <col min="1028" max="1028" width="9.5703125" style="1" customWidth="1"/>
    <col min="1029" max="1029" width="0.140625" style="1" customWidth="1"/>
    <col min="1030" max="1031" width="8.42578125" style="1" customWidth="1"/>
    <col min="1032" max="1032" width="8.7109375" style="1" customWidth="1"/>
    <col min="1033" max="1033" width="13.140625" style="1" customWidth="1"/>
    <col min="1034" max="1034" width="15.7109375" style="1" customWidth="1"/>
    <col min="1035" max="1280" width="9.140625" style="1"/>
    <col min="1281" max="1281" width="43.5703125" style="1" customWidth="1"/>
    <col min="1282" max="1282" width="11" style="1" customWidth="1"/>
    <col min="1283" max="1283" width="11.140625" style="1" customWidth="1"/>
    <col min="1284" max="1284" width="9.5703125" style="1" customWidth="1"/>
    <col min="1285" max="1285" width="0.140625" style="1" customWidth="1"/>
    <col min="1286" max="1287" width="8.42578125" style="1" customWidth="1"/>
    <col min="1288" max="1288" width="8.7109375" style="1" customWidth="1"/>
    <col min="1289" max="1289" width="13.140625" style="1" customWidth="1"/>
    <col min="1290" max="1290" width="15.7109375" style="1" customWidth="1"/>
    <col min="1291" max="1536" width="9.140625" style="1"/>
    <col min="1537" max="1537" width="43.5703125" style="1" customWidth="1"/>
    <col min="1538" max="1538" width="11" style="1" customWidth="1"/>
    <col min="1539" max="1539" width="11.140625" style="1" customWidth="1"/>
    <col min="1540" max="1540" width="9.5703125" style="1" customWidth="1"/>
    <col min="1541" max="1541" width="0.140625" style="1" customWidth="1"/>
    <col min="1542" max="1543" width="8.42578125" style="1" customWidth="1"/>
    <col min="1544" max="1544" width="8.7109375" style="1" customWidth="1"/>
    <col min="1545" max="1545" width="13.140625" style="1" customWidth="1"/>
    <col min="1546" max="1546" width="15.7109375" style="1" customWidth="1"/>
    <col min="1547" max="1792" width="9.140625" style="1"/>
    <col min="1793" max="1793" width="43.5703125" style="1" customWidth="1"/>
    <col min="1794" max="1794" width="11" style="1" customWidth="1"/>
    <col min="1795" max="1795" width="11.140625" style="1" customWidth="1"/>
    <col min="1796" max="1796" width="9.5703125" style="1" customWidth="1"/>
    <col min="1797" max="1797" width="0.140625" style="1" customWidth="1"/>
    <col min="1798" max="1799" width="8.42578125" style="1" customWidth="1"/>
    <col min="1800" max="1800" width="8.7109375" style="1" customWidth="1"/>
    <col min="1801" max="1801" width="13.140625" style="1" customWidth="1"/>
    <col min="1802" max="1802" width="15.7109375" style="1" customWidth="1"/>
    <col min="1803" max="2048" width="9.140625" style="1"/>
    <col min="2049" max="2049" width="43.5703125" style="1" customWidth="1"/>
    <col min="2050" max="2050" width="11" style="1" customWidth="1"/>
    <col min="2051" max="2051" width="11.140625" style="1" customWidth="1"/>
    <col min="2052" max="2052" width="9.5703125" style="1" customWidth="1"/>
    <col min="2053" max="2053" width="0.140625" style="1" customWidth="1"/>
    <col min="2054" max="2055" width="8.42578125" style="1" customWidth="1"/>
    <col min="2056" max="2056" width="8.7109375" style="1" customWidth="1"/>
    <col min="2057" max="2057" width="13.140625" style="1" customWidth="1"/>
    <col min="2058" max="2058" width="15.7109375" style="1" customWidth="1"/>
    <col min="2059" max="2304" width="9.140625" style="1"/>
    <col min="2305" max="2305" width="43.5703125" style="1" customWidth="1"/>
    <col min="2306" max="2306" width="11" style="1" customWidth="1"/>
    <col min="2307" max="2307" width="11.140625" style="1" customWidth="1"/>
    <col min="2308" max="2308" width="9.5703125" style="1" customWidth="1"/>
    <col min="2309" max="2309" width="0.140625" style="1" customWidth="1"/>
    <col min="2310" max="2311" width="8.42578125" style="1" customWidth="1"/>
    <col min="2312" max="2312" width="8.7109375" style="1" customWidth="1"/>
    <col min="2313" max="2313" width="13.140625" style="1" customWidth="1"/>
    <col min="2314" max="2314" width="15.7109375" style="1" customWidth="1"/>
    <col min="2315" max="2560" width="9.140625" style="1"/>
    <col min="2561" max="2561" width="43.5703125" style="1" customWidth="1"/>
    <col min="2562" max="2562" width="11" style="1" customWidth="1"/>
    <col min="2563" max="2563" width="11.140625" style="1" customWidth="1"/>
    <col min="2564" max="2564" width="9.5703125" style="1" customWidth="1"/>
    <col min="2565" max="2565" width="0.140625" style="1" customWidth="1"/>
    <col min="2566" max="2567" width="8.42578125" style="1" customWidth="1"/>
    <col min="2568" max="2568" width="8.7109375" style="1" customWidth="1"/>
    <col min="2569" max="2569" width="13.140625" style="1" customWidth="1"/>
    <col min="2570" max="2570" width="15.7109375" style="1" customWidth="1"/>
    <col min="2571" max="2816" width="9.140625" style="1"/>
    <col min="2817" max="2817" width="43.5703125" style="1" customWidth="1"/>
    <col min="2818" max="2818" width="11" style="1" customWidth="1"/>
    <col min="2819" max="2819" width="11.140625" style="1" customWidth="1"/>
    <col min="2820" max="2820" width="9.5703125" style="1" customWidth="1"/>
    <col min="2821" max="2821" width="0.140625" style="1" customWidth="1"/>
    <col min="2822" max="2823" width="8.42578125" style="1" customWidth="1"/>
    <col min="2824" max="2824" width="8.7109375" style="1" customWidth="1"/>
    <col min="2825" max="2825" width="13.140625" style="1" customWidth="1"/>
    <col min="2826" max="2826" width="15.7109375" style="1" customWidth="1"/>
    <col min="2827" max="3072" width="9.140625" style="1"/>
    <col min="3073" max="3073" width="43.5703125" style="1" customWidth="1"/>
    <col min="3074" max="3074" width="11" style="1" customWidth="1"/>
    <col min="3075" max="3075" width="11.140625" style="1" customWidth="1"/>
    <col min="3076" max="3076" width="9.5703125" style="1" customWidth="1"/>
    <col min="3077" max="3077" width="0.140625" style="1" customWidth="1"/>
    <col min="3078" max="3079" width="8.42578125" style="1" customWidth="1"/>
    <col min="3080" max="3080" width="8.7109375" style="1" customWidth="1"/>
    <col min="3081" max="3081" width="13.140625" style="1" customWidth="1"/>
    <col min="3082" max="3082" width="15.7109375" style="1" customWidth="1"/>
    <col min="3083" max="3328" width="9.140625" style="1"/>
    <col min="3329" max="3329" width="43.5703125" style="1" customWidth="1"/>
    <col min="3330" max="3330" width="11" style="1" customWidth="1"/>
    <col min="3331" max="3331" width="11.140625" style="1" customWidth="1"/>
    <col min="3332" max="3332" width="9.5703125" style="1" customWidth="1"/>
    <col min="3333" max="3333" width="0.140625" style="1" customWidth="1"/>
    <col min="3334" max="3335" width="8.42578125" style="1" customWidth="1"/>
    <col min="3336" max="3336" width="8.7109375" style="1" customWidth="1"/>
    <col min="3337" max="3337" width="13.140625" style="1" customWidth="1"/>
    <col min="3338" max="3338" width="15.7109375" style="1" customWidth="1"/>
    <col min="3339" max="3584" width="9.140625" style="1"/>
    <col min="3585" max="3585" width="43.5703125" style="1" customWidth="1"/>
    <col min="3586" max="3586" width="11" style="1" customWidth="1"/>
    <col min="3587" max="3587" width="11.140625" style="1" customWidth="1"/>
    <col min="3588" max="3588" width="9.5703125" style="1" customWidth="1"/>
    <col min="3589" max="3589" width="0.140625" style="1" customWidth="1"/>
    <col min="3590" max="3591" width="8.42578125" style="1" customWidth="1"/>
    <col min="3592" max="3592" width="8.7109375" style="1" customWidth="1"/>
    <col min="3593" max="3593" width="13.140625" style="1" customWidth="1"/>
    <col min="3594" max="3594" width="15.7109375" style="1" customWidth="1"/>
    <col min="3595" max="3840" width="9.140625" style="1"/>
    <col min="3841" max="3841" width="43.5703125" style="1" customWidth="1"/>
    <col min="3842" max="3842" width="11" style="1" customWidth="1"/>
    <col min="3843" max="3843" width="11.140625" style="1" customWidth="1"/>
    <col min="3844" max="3844" width="9.5703125" style="1" customWidth="1"/>
    <col min="3845" max="3845" width="0.140625" style="1" customWidth="1"/>
    <col min="3846" max="3847" width="8.42578125" style="1" customWidth="1"/>
    <col min="3848" max="3848" width="8.7109375" style="1" customWidth="1"/>
    <col min="3849" max="3849" width="13.140625" style="1" customWidth="1"/>
    <col min="3850" max="3850" width="15.7109375" style="1" customWidth="1"/>
    <col min="3851" max="4096" width="9.140625" style="1"/>
    <col min="4097" max="4097" width="43.5703125" style="1" customWidth="1"/>
    <col min="4098" max="4098" width="11" style="1" customWidth="1"/>
    <col min="4099" max="4099" width="11.140625" style="1" customWidth="1"/>
    <col min="4100" max="4100" width="9.5703125" style="1" customWidth="1"/>
    <col min="4101" max="4101" width="0.140625" style="1" customWidth="1"/>
    <col min="4102" max="4103" width="8.42578125" style="1" customWidth="1"/>
    <col min="4104" max="4104" width="8.7109375" style="1" customWidth="1"/>
    <col min="4105" max="4105" width="13.140625" style="1" customWidth="1"/>
    <col min="4106" max="4106" width="15.7109375" style="1" customWidth="1"/>
    <col min="4107" max="4352" width="9.140625" style="1"/>
    <col min="4353" max="4353" width="43.5703125" style="1" customWidth="1"/>
    <col min="4354" max="4354" width="11" style="1" customWidth="1"/>
    <col min="4355" max="4355" width="11.140625" style="1" customWidth="1"/>
    <col min="4356" max="4356" width="9.5703125" style="1" customWidth="1"/>
    <col min="4357" max="4357" width="0.140625" style="1" customWidth="1"/>
    <col min="4358" max="4359" width="8.42578125" style="1" customWidth="1"/>
    <col min="4360" max="4360" width="8.7109375" style="1" customWidth="1"/>
    <col min="4361" max="4361" width="13.140625" style="1" customWidth="1"/>
    <col min="4362" max="4362" width="15.7109375" style="1" customWidth="1"/>
    <col min="4363" max="4608" width="9.140625" style="1"/>
    <col min="4609" max="4609" width="43.5703125" style="1" customWidth="1"/>
    <col min="4610" max="4610" width="11" style="1" customWidth="1"/>
    <col min="4611" max="4611" width="11.140625" style="1" customWidth="1"/>
    <col min="4612" max="4612" width="9.5703125" style="1" customWidth="1"/>
    <col min="4613" max="4613" width="0.140625" style="1" customWidth="1"/>
    <col min="4614" max="4615" width="8.42578125" style="1" customWidth="1"/>
    <col min="4616" max="4616" width="8.7109375" style="1" customWidth="1"/>
    <col min="4617" max="4617" width="13.140625" style="1" customWidth="1"/>
    <col min="4618" max="4618" width="15.7109375" style="1" customWidth="1"/>
    <col min="4619" max="4864" width="9.140625" style="1"/>
    <col min="4865" max="4865" width="43.5703125" style="1" customWidth="1"/>
    <col min="4866" max="4866" width="11" style="1" customWidth="1"/>
    <col min="4867" max="4867" width="11.140625" style="1" customWidth="1"/>
    <col min="4868" max="4868" width="9.5703125" style="1" customWidth="1"/>
    <col min="4869" max="4869" width="0.140625" style="1" customWidth="1"/>
    <col min="4870" max="4871" width="8.42578125" style="1" customWidth="1"/>
    <col min="4872" max="4872" width="8.7109375" style="1" customWidth="1"/>
    <col min="4873" max="4873" width="13.140625" style="1" customWidth="1"/>
    <col min="4874" max="4874" width="15.7109375" style="1" customWidth="1"/>
    <col min="4875" max="5120" width="9.140625" style="1"/>
    <col min="5121" max="5121" width="43.5703125" style="1" customWidth="1"/>
    <col min="5122" max="5122" width="11" style="1" customWidth="1"/>
    <col min="5123" max="5123" width="11.140625" style="1" customWidth="1"/>
    <col min="5124" max="5124" width="9.5703125" style="1" customWidth="1"/>
    <col min="5125" max="5125" width="0.140625" style="1" customWidth="1"/>
    <col min="5126" max="5127" width="8.42578125" style="1" customWidth="1"/>
    <col min="5128" max="5128" width="8.7109375" style="1" customWidth="1"/>
    <col min="5129" max="5129" width="13.140625" style="1" customWidth="1"/>
    <col min="5130" max="5130" width="15.7109375" style="1" customWidth="1"/>
    <col min="5131" max="5376" width="9.140625" style="1"/>
    <col min="5377" max="5377" width="43.5703125" style="1" customWidth="1"/>
    <col min="5378" max="5378" width="11" style="1" customWidth="1"/>
    <col min="5379" max="5379" width="11.140625" style="1" customWidth="1"/>
    <col min="5380" max="5380" width="9.5703125" style="1" customWidth="1"/>
    <col min="5381" max="5381" width="0.140625" style="1" customWidth="1"/>
    <col min="5382" max="5383" width="8.42578125" style="1" customWidth="1"/>
    <col min="5384" max="5384" width="8.7109375" style="1" customWidth="1"/>
    <col min="5385" max="5385" width="13.140625" style="1" customWidth="1"/>
    <col min="5386" max="5386" width="15.7109375" style="1" customWidth="1"/>
    <col min="5387" max="5632" width="9.140625" style="1"/>
    <col min="5633" max="5633" width="43.5703125" style="1" customWidth="1"/>
    <col min="5634" max="5634" width="11" style="1" customWidth="1"/>
    <col min="5635" max="5635" width="11.140625" style="1" customWidth="1"/>
    <col min="5636" max="5636" width="9.5703125" style="1" customWidth="1"/>
    <col min="5637" max="5637" width="0.140625" style="1" customWidth="1"/>
    <col min="5638" max="5639" width="8.42578125" style="1" customWidth="1"/>
    <col min="5640" max="5640" width="8.7109375" style="1" customWidth="1"/>
    <col min="5641" max="5641" width="13.140625" style="1" customWidth="1"/>
    <col min="5642" max="5642" width="15.7109375" style="1" customWidth="1"/>
    <col min="5643" max="5888" width="9.140625" style="1"/>
    <col min="5889" max="5889" width="43.5703125" style="1" customWidth="1"/>
    <col min="5890" max="5890" width="11" style="1" customWidth="1"/>
    <col min="5891" max="5891" width="11.140625" style="1" customWidth="1"/>
    <col min="5892" max="5892" width="9.5703125" style="1" customWidth="1"/>
    <col min="5893" max="5893" width="0.140625" style="1" customWidth="1"/>
    <col min="5894" max="5895" width="8.42578125" style="1" customWidth="1"/>
    <col min="5896" max="5896" width="8.7109375" style="1" customWidth="1"/>
    <col min="5897" max="5897" width="13.140625" style="1" customWidth="1"/>
    <col min="5898" max="5898" width="15.7109375" style="1" customWidth="1"/>
    <col min="5899" max="6144" width="9.140625" style="1"/>
    <col min="6145" max="6145" width="43.5703125" style="1" customWidth="1"/>
    <col min="6146" max="6146" width="11" style="1" customWidth="1"/>
    <col min="6147" max="6147" width="11.140625" style="1" customWidth="1"/>
    <col min="6148" max="6148" width="9.5703125" style="1" customWidth="1"/>
    <col min="6149" max="6149" width="0.140625" style="1" customWidth="1"/>
    <col min="6150" max="6151" width="8.42578125" style="1" customWidth="1"/>
    <col min="6152" max="6152" width="8.7109375" style="1" customWidth="1"/>
    <col min="6153" max="6153" width="13.140625" style="1" customWidth="1"/>
    <col min="6154" max="6154" width="15.7109375" style="1" customWidth="1"/>
    <col min="6155" max="6400" width="9.140625" style="1"/>
    <col min="6401" max="6401" width="43.5703125" style="1" customWidth="1"/>
    <col min="6402" max="6402" width="11" style="1" customWidth="1"/>
    <col min="6403" max="6403" width="11.140625" style="1" customWidth="1"/>
    <col min="6404" max="6404" width="9.5703125" style="1" customWidth="1"/>
    <col min="6405" max="6405" width="0.140625" style="1" customWidth="1"/>
    <col min="6406" max="6407" width="8.42578125" style="1" customWidth="1"/>
    <col min="6408" max="6408" width="8.7109375" style="1" customWidth="1"/>
    <col min="6409" max="6409" width="13.140625" style="1" customWidth="1"/>
    <col min="6410" max="6410" width="15.7109375" style="1" customWidth="1"/>
    <col min="6411" max="6656" width="9.140625" style="1"/>
    <col min="6657" max="6657" width="43.5703125" style="1" customWidth="1"/>
    <col min="6658" max="6658" width="11" style="1" customWidth="1"/>
    <col min="6659" max="6659" width="11.140625" style="1" customWidth="1"/>
    <col min="6660" max="6660" width="9.5703125" style="1" customWidth="1"/>
    <col min="6661" max="6661" width="0.140625" style="1" customWidth="1"/>
    <col min="6662" max="6663" width="8.42578125" style="1" customWidth="1"/>
    <col min="6664" max="6664" width="8.7109375" style="1" customWidth="1"/>
    <col min="6665" max="6665" width="13.140625" style="1" customWidth="1"/>
    <col min="6666" max="6666" width="15.7109375" style="1" customWidth="1"/>
    <col min="6667" max="6912" width="9.140625" style="1"/>
    <col min="6913" max="6913" width="43.5703125" style="1" customWidth="1"/>
    <col min="6914" max="6914" width="11" style="1" customWidth="1"/>
    <col min="6915" max="6915" width="11.140625" style="1" customWidth="1"/>
    <col min="6916" max="6916" width="9.5703125" style="1" customWidth="1"/>
    <col min="6917" max="6917" width="0.140625" style="1" customWidth="1"/>
    <col min="6918" max="6919" width="8.42578125" style="1" customWidth="1"/>
    <col min="6920" max="6920" width="8.7109375" style="1" customWidth="1"/>
    <col min="6921" max="6921" width="13.140625" style="1" customWidth="1"/>
    <col min="6922" max="6922" width="15.7109375" style="1" customWidth="1"/>
    <col min="6923" max="7168" width="9.140625" style="1"/>
    <col min="7169" max="7169" width="43.5703125" style="1" customWidth="1"/>
    <col min="7170" max="7170" width="11" style="1" customWidth="1"/>
    <col min="7171" max="7171" width="11.140625" style="1" customWidth="1"/>
    <col min="7172" max="7172" width="9.5703125" style="1" customWidth="1"/>
    <col min="7173" max="7173" width="0.140625" style="1" customWidth="1"/>
    <col min="7174" max="7175" width="8.42578125" style="1" customWidth="1"/>
    <col min="7176" max="7176" width="8.7109375" style="1" customWidth="1"/>
    <col min="7177" max="7177" width="13.140625" style="1" customWidth="1"/>
    <col min="7178" max="7178" width="15.7109375" style="1" customWidth="1"/>
    <col min="7179" max="7424" width="9.140625" style="1"/>
    <col min="7425" max="7425" width="43.5703125" style="1" customWidth="1"/>
    <col min="7426" max="7426" width="11" style="1" customWidth="1"/>
    <col min="7427" max="7427" width="11.140625" style="1" customWidth="1"/>
    <col min="7428" max="7428" width="9.5703125" style="1" customWidth="1"/>
    <col min="7429" max="7429" width="0.140625" style="1" customWidth="1"/>
    <col min="7430" max="7431" width="8.42578125" style="1" customWidth="1"/>
    <col min="7432" max="7432" width="8.7109375" style="1" customWidth="1"/>
    <col min="7433" max="7433" width="13.140625" style="1" customWidth="1"/>
    <col min="7434" max="7434" width="15.7109375" style="1" customWidth="1"/>
    <col min="7435" max="7680" width="9.140625" style="1"/>
    <col min="7681" max="7681" width="43.5703125" style="1" customWidth="1"/>
    <col min="7682" max="7682" width="11" style="1" customWidth="1"/>
    <col min="7683" max="7683" width="11.140625" style="1" customWidth="1"/>
    <col min="7684" max="7684" width="9.5703125" style="1" customWidth="1"/>
    <col min="7685" max="7685" width="0.140625" style="1" customWidth="1"/>
    <col min="7686" max="7687" width="8.42578125" style="1" customWidth="1"/>
    <col min="7688" max="7688" width="8.7109375" style="1" customWidth="1"/>
    <col min="7689" max="7689" width="13.140625" style="1" customWidth="1"/>
    <col min="7690" max="7690" width="15.7109375" style="1" customWidth="1"/>
    <col min="7691" max="7936" width="9.140625" style="1"/>
    <col min="7937" max="7937" width="43.5703125" style="1" customWidth="1"/>
    <col min="7938" max="7938" width="11" style="1" customWidth="1"/>
    <col min="7939" max="7939" width="11.140625" style="1" customWidth="1"/>
    <col min="7940" max="7940" width="9.5703125" style="1" customWidth="1"/>
    <col min="7941" max="7941" width="0.140625" style="1" customWidth="1"/>
    <col min="7942" max="7943" width="8.42578125" style="1" customWidth="1"/>
    <col min="7944" max="7944" width="8.7109375" style="1" customWidth="1"/>
    <col min="7945" max="7945" width="13.140625" style="1" customWidth="1"/>
    <col min="7946" max="7946" width="15.7109375" style="1" customWidth="1"/>
    <col min="7947" max="8192" width="9.140625" style="1"/>
    <col min="8193" max="8193" width="43.5703125" style="1" customWidth="1"/>
    <col min="8194" max="8194" width="11" style="1" customWidth="1"/>
    <col min="8195" max="8195" width="11.140625" style="1" customWidth="1"/>
    <col min="8196" max="8196" width="9.5703125" style="1" customWidth="1"/>
    <col min="8197" max="8197" width="0.140625" style="1" customWidth="1"/>
    <col min="8198" max="8199" width="8.42578125" style="1" customWidth="1"/>
    <col min="8200" max="8200" width="8.7109375" style="1" customWidth="1"/>
    <col min="8201" max="8201" width="13.140625" style="1" customWidth="1"/>
    <col min="8202" max="8202" width="15.7109375" style="1" customWidth="1"/>
    <col min="8203" max="8448" width="9.140625" style="1"/>
    <col min="8449" max="8449" width="43.5703125" style="1" customWidth="1"/>
    <col min="8450" max="8450" width="11" style="1" customWidth="1"/>
    <col min="8451" max="8451" width="11.140625" style="1" customWidth="1"/>
    <col min="8452" max="8452" width="9.5703125" style="1" customWidth="1"/>
    <col min="8453" max="8453" width="0.140625" style="1" customWidth="1"/>
    <col min="8454" max="8455" width="8.42578125" style="1" customWidth="1"/>
    <col min="8456" max="8456" width="8.7109375" style="1" customWidth="1"/>
    <col min="8457" max="8457" width="13.140625" style="1" customWidth="1"/>
    <col min="8458" max="8458" width="15.7109375" style="1" customWidth="1"/>
    <col min="8459" max="8704" width="9.140625" style="1"/>
    <col min="8705" max="8705" width="43.5703125" style="1" customWidth="1"/>
    <col min="8706" max="8706" width="11" style="1" customWidth="1"/>
    <col min="8707" max="8707" width="11.140625" style="1" customWidth="1"/>
    <col min="8708" max="8708" width="9.5703125" style="1" customWidth="1"/>
    <col min="8709" max="8709" width="0.140625" style="1" customWidth="1"/>
    <col min="8710" max="8711" width="8.42578125" style="1" customWidth="1"/>
    <col min="8712" max="8712" width="8.7109375" style="1" customWidth="1"/>
    <col min="8713" max="8713" width="13.140625" style="1" customWidth="1"/>
    <col min="8714" max="8714" width="15.7109375" style="1" customWidth="1"/>
    <col min="8715" max="8960" width="9.140625" style="1"/>
    <col min="8961" max="8961" width="43.5703125" style="1" customWidth="1"/>
    <col min="8962" max="8962" width="11" style="1" customWidth="1"/>
    <col min="8963" max="8963" width="11.140625" style="1" customWidth="1"/>
    <col min="8964" max="8964" width="9.5703125" style="1" customWidth="1"/>
    <col min="8965" max="8965" width="0.140625" style="1" customWidth="1"/>
    <col min="8966" max="8967" width="8.42578125" style="1" customWidth="1"/>
    <col min="8968" max="8968" width="8.7109375" style="1" customWidth="1"/>
    <col min="8969" max="8969" width="13.140625" style="1" customWidth="1"/>
    <col min="8970" max="8970" width="15.7109375" style="1" customWidth="1"/>
    <col min="8971" max="9216" width="9.140625" style="1"/>
    <col min="9217" max="9217" width="43.5703125" style="1" customWidth="1"/>
    <col min="9218" max="9218" width="11" style="1" customWidth="1"/>
    <col min="9219" max="9219" width="11.140625" style="1" customWidth="1"/>
    <col min="9220" max="9220" width="9.5703125" style="1" customWidth="1"/>
    <col min="9221" max="9221" width="0.140625" style="1" customWidth="1"/>
    <col min="9222" max="9223" width="8.42578125" style="1" customWidth="1"/>
    <col min="9224" max="9224" width="8.7109375" style="1" customWidth="1"/>
    <col min="9225" max="9225" width="13.140625" style="1" customWidth="1"/>
    <col min="9226" max="9226" width="15.7109375" style="1" customWidth="1"/>
    <col min="9227" max="9472" width="9.140625" style="1"/>
    <col min="9473" max="9473" width="43.5703125" style="1" customWidth="1"/>
    <col min="9474" max="9474" width="11" style="1" customWidth="1"/>
    <col min="9475" max="9475" width="11.140625" style="1" customWidth="1"/>
    <col min="9476" max="9476" width="9.5703125" style="1" customWidth="1"/>
    <col min="9477" max="9477" width="0.140625" style="1" customWidth="1"/>
    <col min="9478" max="9479" width="8.42578125" style="1" customWidth="1"/>
    <col min="9480" max="9480" width="8.7109375" style="1" customWidth="1"/>
    <col min="9481" max="9481" width="13.140625" style="1" customWidth="1"/>
    <col min="9482" max="9482" width="15.7109375" style="1" customWidth="1"/>
    <col min="9483" max="9728" width="9.140625" style="1"/>
    <col min="9729" max="9729" width="43.5703125" style="1" customWidth="1"/>
    <col min="9730" max="9730" width="11" style="1" customWidth="1"/>
    <col min="9731" max="9731" width="11.140625" style="1" customWidth="1"/>
    <col min="9732" max="9732" width="9.5703125" style="1" customWidth="1"/>
    <col min="9733" max="9733" width="0.140625" style="1" customWidth="1"/>
    <col min="9734" max="9735" width="8.42578125" style="1" customWidth="1"/>
    <col min="9736" max="9736" width="8.7109375" style="1" customWidth="1"/>
    <col min="9737" max="9737" width="13.140625" style="1" customWidth="1"/>
    <col min="9738" max="9738" width="15.7109375" style="1" customWidth="1"/>
    <col min="9739" max="9984" width="9.140625" style="1"/>
    <col min="9985" max="9985" width="43.5703125" style="1" customWidth="1"/>
    <col min="9986" max="9986" width="11" style="1" customWidth="1"/>
    <col min="9987" max="9987" width="11.140625" style="1" customWidth="1"/>
    <col min="9988" max="9988" width="9.5703125" style="1" customWidth="1"/>
    <col min="9989" max="9989" width="0.140625" style="1" customWidth="1"/>
    <col min="9990" max="9991" width="8.42578125" style="1" customWidth="1"/>
    <col min="9992" max="9992" width="8.7109375" style="1" customWidth="1"/>
    <col min="9993" max="9993" width="13.140625" style="1" customWidth="1"/>
    <col min="9994" max="9994" width="15.7109375" style="1" customWidth="1"/>
    <col min="9995" max="10240" width="9.140625" style="1"/>
    <col min="10241" max="10241" width="43.5703125" style="1" customWidth="1"/>
    <col min="10242" max="10242" width="11" style="1" customWidth="1"/>
    <col min="10243" max="10243" width="11.140625" style="1" customWidth="1"/>
    <col min="10244" max="10244" width="9.5703125" style="1" customWidth="1"/>
    <col min="10245" max="10245" width="0.140625" style="1" customWidth="1"/>
    <col min="10246" max="10247" width="8.42578125" style="1" customWidth="1"/>
    <col min="10248" max="10248" width="8.7109375" style="1" customWidth="1"/>
    <col min="10249" max="10249" width="13.140625" style="1" customWidth="1"/>
    <col min="10250" max="10250" width="15.7109375" style="1" customWidth="1"/>
    <col min="10251" max="10496" width="9.140625" style="1"/>
    <col min="10497" max="10497" width="43.5703125" style="1" customWidth="1"/>
    <col min="10498" max="10498" width="11" style="1" customWidth="1"/>
    <col min="10499" max="10499" width="11.140625" style="1" customWidth="1"/>
    <col min="10500" max="10500" width="9.5703125" style="1" customWidth="1"/>
    <col min="10501" max="10501" width="0.140625" style="1" customWidth="1"/>
    <col min="10502" max="10503" width="8.42578125" style="1" customWidth="1"/>
    <col min="10504" max="10504" width="8.7109375" style="1" customWidth="1"/>
    <col min="10505" max="10505" width="13.140625" style="1" customWidth="1"/>
    <col min="10506" max="10506" width="15.7109375" style="1" customWidth="1"/>
    <col min="10507" max="10752" width="9.140625" style="1"/>
    <col min="10753" max="10753" width="43.5703125" style="1" customWidth="1"/>
    <col min="10754" max="10754" width="11" style="1" customWidth="1"/>
    <col min="10755" max="10755" width="11.140625" style="1" customWidth="1"/>
    <col min="10756" max="10756" width="9.5703125" style="1" customWidth="1"/>
    <col min="10757" max="10757" width="0.140625" style="1" customWidth="1"/>
    <col min="10758" max="10759" width="8.42578125" style="1" customWidth="1"/>
    <col min="10760" max="10760" width="8.7109375" style="1" customWidth="1"/>
    <col min="10761" max="10761" width="13.140625" style="1" customWidth="1"/>
    <col min="10762" max="10762" width="15.7109375" style="1" customWidth="1"/>
    <col min="10763" max="11008" width="9.140625" style="1"/>
    <col min="11009" max="11009" width="43.5703125" style="1" customWidth="1"/>
    <col min="11010" max="11010" width="11" style="1" customWidth="1"/>
    <col min="11011" max="11011" width="11.140625" style="1" customWidth="1"/>
    <col min="11012" max="11012" width="9.5703125" style="1" customWidth="1"/>
    <col min="11013" max="11013" width="0.140625" style="1" customWidth="1"/>
    <col min="11014" max="11015" width="8.42578125" style="1" customWidth="1"/>
    <col min="11016" max="11016" width="8.7109375" style="1" customWidth="1"/>
    <col min="11017" max="11017" width="13.140625" style="1" customWidth="1"/>
    <col min="11018" max="11018" width="15.7109375" style="1" customWidth="1"/>
    <col min="11019" max="11264" width="9.140625" style="1"/>
    <col min="11265" max="11265" width="43.5703125" style="1" customWidth="1"/>
    <col min="11266" max="11266" width="11" style="1" customWidth="1"/>
    <col min="11267" max="11267" width="11.140625" style="1" customWidth="1"/>
    <col min="11268" max="11268" width="9.5703125" style="1" customWidth="1"/>
    <col min="11269" max="11269" width="0.140625" style="1" customWidth="1"/>
    <col min="11270" max="11271" width="8.42578125" style="1" customWidth="1"/>
    <col min="11272" max="11272" width="8.7109375" style="1" customWidth="1"/>
    <col min="11273" max="11273" width="13.140625" style="1" customWidth="1"/>
    <col min="11274" max="11274" width="15.7109375" style="1" customWidth="1"/>
    <col min="11275" max="11520" width="9.140625" style="1"/>
    <col min="11521" max="11521" width="43.5703125" style="1" customWidth="1"/>
    <col min="11522" max="11522" width="11" style="1" customWidth="1"/>
    <col min="11523" max="11523" width="11.140625" style="1" customWidth="1"/>
    <col min="11524" max="11524" width="9.5703125" style="1" customWidth="1"/>
    <col min="11525" max="11525" width="0.140625" style="1" customWidth="1"/>
    <col min="11526" max="11527" width="8.42578125" style="1" customWidth="1"/>
    <col min="11528" max="11528" width="8.7109375" style="1" customWidth="1"/>
    <col min="11529" max="11529" width="13.140625" style="1" customWidth="1"/>
    <col min="11530" max="11530" width="15.7109375" style="1" customWidth="1"/>
    <col min="11531" max="11776" width="9.140625" style="1"/>
    <col min="11777" max="11777" width="43.5703125" style="1" customWidth="1"/>
    <col min="11778" max="11778" width="11" style="1" customWidth="1"/>
    <col min="11779" max="11779" width="11.140625" style="1" customWidth="1"/>
    <col min="11780" max="11780" width="9.5703125" style="1" customWidth="1"/>
    <col min="11781" max="11781" width="0.140625" style="1" customWidth="1"/>
    <col min="11782" max="11783" width="8.42578125" style="1" customWidth="1"/>
    <col min="11784" max="11784" width="8.7109375" style="1" customWidth="1"/>
    <col min="11785" max="11785" width="13.140625" style="1" customWidth="1"/>
    <col min="11786" max="11786" width="15.7109375" style="1" customWidth="1"/>
    <col min="11787" max="12032" width="9.140625" style="1"/>
    <col min="12033" max="12033" width="43.5703125" style="1" customWidth="1"/>
    <col min="12034" max="12034" width="11" style="1" customWidth="1"/>
    <col min="12035" max="12035" width="11.140625" style="1" customWidth="1"/>
    <col min="12036" max="12036" width="9.5703125" style="1" customWidth="1"/>
    <col min="12037" max="12037" width="0.140625" style="1" customWidth="1"/>
    <col min="12038" max="12039" width="8.42578125" style="1" customWidth="1"/>
    <col min="12040" max="12040" width="8.7109375" style="1" customWidth="1"/>
    <col min="12041" max="12041" width="13.140625" style="1" customWidth="1"/>
    <col min="12042" max="12042" width="15.7109375" style="1" customWidth="1"/>
    <col min="12043" max="12288" width="9.140625" style="1"/>
    <col min="12289" max="12289" width="43.5703125" style="1" customWidth="1"/>
    <col min="12290" max="12290" width="11" style="1" customWidth="1"/>
    <col min="12291" max="12291" width="11.140625" style="1" customWidth="1"/>
    <col min="12292" max="12292" width="9.5703125" style="1" customWidth="1"/>
    <col min="12293" max="12293" width="0.140625" style="1" customWidth="1"/>
    <col min="12294" max="12295" width="8.42578125" style="1" customWidth="1"/>
    <col min="12296" max="12296" width="8.7109375" style="1" customWidth="1"/>
    <col min="12297" max="12297" width="13.140625" style="1" customWidth="1"/>
    <col min="12298" max="12298" width="15.7109375" style="1" customWidth="1"/>
    <col min="12299" max="12544" width="9.140625" style="1"/>
    <col min="12545" max="12545" width="43.5703125" style="1" customWidth="1"/>
    <col min="12546" max="12546" width="11" style="1" customWidth="1"/>
    <col min="12547" max="12547" width="11.140625" style="1" customWidth="1"/>
    <col min="12548" max="12548" width="9.5703125" style="1" customWidth="1"/>
    <col min="12549" max="12549" width="0.140625" style="1" customWidth="1"/>
    <col min="12550" max="12551" width="8.42578125" style="1" customWidth="1"/>
    <col min="12552" max="12552" width="8.7109375" style="1" customWidth="1"/>
    <col min="12553" max="12553" width="13.140625" style="1" customWidth="1"/>
    <col min="12554" max="12554" width="15.7109375" style="1" customWidth="1"/>
    <col min="12555" max="12800" width="9.140625" style="1"/>
    <col min="12801" max="12801" width="43.5703125" style="1" customWidth="1"/>
    <col min="12802" max="12802" width="11" style="1" customWidth="1"/>
    <col min="12803" max="12803" width="11.140625" style="1" customWidth="1"/>
    <col min="12804" max="12804" width="9.5703125" style="1" customWidth="1"/>
    <col min="12805" max="12805" width="0.140625" style="1" customWidth="1"/>
    <col min="12806" max="12807" width="8.42578125" style="1" customWidth="1"/>
    <col min="12808" max="12808" width="8.7109375" style="1" customWidth="1"/>
    <col min="12809" max="12809" width="13.140625" style="1" customWidth="1"/>
    <col min="12810" max="12810" width="15.7109375" style="1" customWidth="1"/>
    <col min="12811" max="13056" width="9.140625" style="1"/>
    <col min="13057" max="13057" width="43.5703125" style="1" customWidth="1"/>
    <col min="13058" max="13058" width="11" style="1" customWidth="1"/>
    <col min="13059" max="13059" width="11.140625" style="1" customWidth="1"/>
    <col min="13060" max="13060" width="9.5703125" style="1" customWidth="1"/>
    <col min="13061" max="13061" width="0.140625" style="1" customWidth="1"/>
    <col min="13062" max="13063" width="8.42578125" style="1" customWidth="1"/>
    <col min="13064" max="13064" width="8.7109375" style="1" customWidth="1"/>
    <col min="13065" max="13065" width="13.140625" style="1" customWidth="1"/>
    <col min="13066" max="13066" width="15.7109375" style="1" customWidth="1"/>
    <col min="13067" max="13312" width="9.140625" style="1"/>
    <col min="13313" max="13313" width="43.5703125" style="1" customWidth="1"/>
    <col min="13314" max="13314" width="11" style="1" customWidth="1"/>
    <col min="13315" max="13315" width="11.140625" style="1" customWidth="1"/>
    <col min="13316" max="13316" width="9.5703125" style="1" customWidth="1"/>
    <col min="13317" max="13317" width="0.140625" style="1" customWidth="1"/>
    <col min="13318" max="13319" width="8.42578125" style="1" customWidth="1"/>
    <col min="13320" max="13320" width="8.7109375" style="1" customWidth="1"/>
    <col min="13321" max="13321" width="13.140625" style="1" customWidth="1"/>
    <col min="13322" max="13322" width="15.7109375" style="1" customWidth="1"/>
    <col min="13323" max="13568" width="9.140625" style="1"/>
    <col min="13569" max="13569" width="43.5703125" style="1" customWidth="1"/>
    <col min="13570" max="13570" width="11" style="1" customWidth="1"/>
    <col min="13571" max="13571" width="11.140625" style="1" customWidth="1"/>
    <col min="13572" max="13572" width="9.5703125" style="1" customWidth="1"/>
    <col min="13573" max="13573" width="0.140625" style="1" customWidth="1"/>
    <col min="13574" max="13575" width="8.42578125" style="1" customWidth="1"/>
    <col min="13576" max="13576" width="8.7109375" style="1" customWidth="1"/>
    <col min="13577" max="13577" width="13.140625" style="1" customWidth="1"/>
    <col min="13578" max="13578" width="15.7109375" style="1" customWidth="1"/>
    <col min="13579" max="13824" width="9.140625" style="1"/>
    <col min="13825" max="13825" width="43.5703125" style="1" customWidth="1"/>
    <col min="13826" max="13826" width="11" style="1" customWidth="1"/>
    <col min="13827" max="13827" width="11.140625" style="1" customWidth="1"/>
    <col min="13828" max="13828" width="9.5703125" style="1" customWidth="1"/>
    <col min="13829" max="13829" width="0.140625" style="1" customWidth="1"/>
    <col min="13830" max="13831" width="8.42578125" style="1" customWidth="1"/>
    <col min="13832" max="13832" width="8.7109375" style="1" customWidth="1"/>
    <col min="13833" max="13833" width="13.140625" style="1" customWidth="1"/>
    <col min="13834" max="13834" width="15.7109375" style="1" customWidth="1"/>
    <col min="13835" max="14080" width="9.140625" style="1"/>
    <col min="14081" max="14081" width="43.5703125" style="1" customWidth="1"/>
    <col min="14082" max="14082" width="11" style="1" customWidth="1"/>
    <col min="14083" max="14083" width="11.140625" style="1" customWidth="1"/>
    <col min="14084" max="14084" width="9.5703125" style="1" customWidth="1"/>
    <col min="14085" max="14085" width="0.140625" style="1" customWidth="1"/>
    <col min="14086" max="14087" width="8.42578125" style="1" customWidth="1"/>
    <col min="14088" max="14088" width="8.7109375" style="1" customWidth="1"/>
    <col min="14089" max="14089" width="13.140625" style="1" customWidth="1"/>
    <col min="14090" max="14090" width="15.7109375" style="1" customWidth="1"/>
    <col min="14091" max="14336" width="9.140625" style="1"/>
    <col min="14337" max="14337" width="43.5703125" style="1" customWidth="1"/>
    <col min="14338" max="14338" width="11" style="1" customWidth="1"/>
    <col min="14339" max="14339" width="11.140625" style="1" customWidth="1"/>
    <col min="14340" max="14340" width="9.5703125" style="1" customWidth="1"/>
    <col min="14341" max="14341" width="0.140625" style="1" customWidth="1"/>
    <col min="14342" max="14343" width="8.42578125" style="1" customWidth="1"/>
    <col min="14344" max="14344" width="8.7109375" style="1" customWidth="1"/>
    <col min="14345" max="14345" width="13.140625" style="1" customWidth="1"/>
    <col min="14346" max="14346" width="15.7109375" style="1" customWidth="1"/>
    <col min="14347" max="14592" width="9.140625" style="1"/>
    <col min="14593" max="14593" width="43.5703125" style="1" customWidth="1"/>
    <col min="14594" max="14594" width="11" style="1" customWidth="1"/>
    <col min="14595" max="14595" width="11.140625" style="1" customWidth="1"/>
    <col min="14596" max="14596" width="9.5703125" style="1" customWidth="1"/>
    <col min="14597" max="14597" width="0.140625" style="1" customWidth="1"/>
    <col min="14598" max="14599" width="8.42578125" style="1" customWidth="1"/>
    <col min="14600" max="14600" width="8.7109375" style="1" customWidth="1"/>
    <col min="14601" max="14601" width="13.140625" style="1" customWidth="1"/>
    <col min="14602" max="14602" width="15.7109375" style="1" customWidth="1"/>
    <col min="14603" max="14848" width="9.140625" style="1"/>
    <col min="14849" max="14849" width="43.5703125" style="1" customWidth="1"/>
    <col min="14850" max="14850" width="11" style="1" customWidth="1"/>
    <col min="14851" max="14851" width="11.140625" style="1" customWidth="1"/>
    <col min="14852" max="14852" width="9.5703125" style="1" customWidth="1"/>
    <col min="14853" max="14853" width="0.140625" style="1" customWidth="1"/>
    <col min="14854" max="14855" width="8.42578125" style="1" customWidth="1"/>
    <col min="14856" max="14856" width="8.7109375" style="1" customWidth="1"/>
    <col min="14857" max="14857" width="13.140625" style="1" customWidth="1"/>
    <col min="14858" max="14858" width="15.7109375" style="1" customWidth="1"/>
    <col min="14859" max="15104" width="9.140625" style="1"/>
    <col min="15105" max="15105" width="43.5703125" style="1" customWidth="1"/>
    <col min="15106" max="15106" width="11" style="1" customWidth="1"/>
    <col min="15107" max="15107" width="11.140625" style="1" customWidth="1"/>
    <col min="15108" max="15108" width="9.5703125" style="1" customWidth="1"/>
    <col min="15109" max="15109" width="0.140625" style="1" customWidth="1"/>
    <col min="15110" max="15111" width="8.42578125" style="1" customWidth="1"/>
    <col min="15112" max="15112" width="8.7109375" style="1" customWidth="1"/>
    <col min="15113" max="15113" width="13.140625" style="1" customWidth="1"/>
    <col min="15114" max="15114" width="15.7109375" style="1" customWidth="1"/>
    <col min="15115" max="15360" width="9.140625" style="1"/>
    <col min="15361" max="15361" width="43.5703125" style="1" customWidth="1"/>
    <col min="15362" max="15362" width="11" style="1" customWidth="1"/>
    <col min="15363" max="15363" width="11.140625" style="1" customWidth="1"/>
    <col min="15364" max="15364" width="9.5703125" style="1" customWidth="1"/>
    <col min="15365" max="15365" width="0.140625" style="1" customWidth="1"/>
    <col min="15366" max="15367" width="8.42578125" style="1" customWidth="1"/>
    <col min="15368" max="15368" width="8.7109375" style="1" customWidth="1"/>
    <col min="15369" max="15369" width="13.140625" style="1" customWidth="1"/>
    <col min="15370" max="15370" width="15.7109375" style="1" customWidth="1"/>
    <col min="15371" max="15616" width="9.140625" style="1"/>
    <col min="15617" max="15617" width="43.5703125" style="1" customWidth="1"/>
    <col min="15618" max="15618" width="11" style="1" customWidth="1"/>
    <col min="15619" max="15619" width="11.140625" style="1" customWidth="1"/>
    <col min="15620" max="15620" width="9.5703125" style="1" customWidth="1"/>
    <col min="15621" max="15621" width="0.140625" style="1" customWidth="1"/>
    <col min="15622" max="15623" width="8.42578125" style="1" customWidth="1"/>
    <col min="15624" max="15624" width="8.7109375" style="1" customWidth="1"/>
    <col min="15625" max="15625" width="13.140625" style="1" customWidth="1"/>
    <col min="15626" max="15626" width="15.7109375" style="1" customWidth="1"/>
    <col min="15627" max="15872" width="9.140625" style="1"/>
    <col min="15873" max="15873" width="43.5703125" style="1" customWidth="1"/>
    <col min="15874" max="15874" width="11" style="1" customWidth="1"/>
    <col min="15875" max="15875" width="11.140625" style="1" customWidth="1"/>
    <col min="15876" max="15876" width="9.5703125" style="1" customWidth="1"/>
    <col min="15877" max="15877" width="0.140625" style="1" customWidth="1"/>
    <col min="15878" max="15879" width="8.42578125" style="1" customWidth="1"/>
    <col min="15880" max="15880" width="8.7109375" style="1" customWidth="1"/>
    <col min="15881" max="15881" width="13.140625" style="1" customWidth="1"/>
    <col min="15882" max="15882" width="15.7109375" style="1" customWidth="1"/>
    <col min="15883" max="16128" width="9.140625" style="1"/>
    <col min="16129" max="16129" width="43.5703125" style="1" customWidth="1"/>
    <col min="16130" max="16130" width="11" style="1" customWidth="1"/>
    <col min="16131" max="16131" width="11.140625" style="1" customWidth="1"/>
    <col min="16132" max="16132" width="9.5703125" style="1" customWidth="1"/>
    <col min="16133" max="16133" width="0.140625" style="1" customWidth="1"/>
    <col min="16134" max="16135" width="8.42578125" style="1" customWidth="1"/>
    <col min="16136" max="16136" width="8.7109375" style="1" customWidth="1"/>
    <col min="16137" max="16137" width="13.140625" style="1" customWidth="1"/>
    <col min="16138" max="16138" width="15.7109375" style="1" customWidth="1"/>
    <col min="16139" max="16384" width="9.140625" style="1"/>
  </cols>
  <sheetData>
    <row r="2" spans="1:12" x14ac:dyDescent="0.2">
      <c r="A2" s="34" t="s">
        <v>0</v>
      </c>
      <c r="B2" s="34"/>
      <c r="C2" s="34"/>
      <c r="D2" s="34"/>
      <c r="E2" s="24"/>
      <c r="F2" s="24"/>
      <c r="G2" s="24"/>
      <c r="J2" s="1" t="s">
        <v>25</v>
      </c>
      <c r="K2" s="15"/>
    </row>
    <row r="3" spans="1:12" x14ac:dyDescent="0.2">
      <c r="A3" s="34" t="s">
        <v>1</v>
      </c>
      <c r="B3" s="34"/>
      <c r="C3" s="34"/>
      <c r="D3" s="34"/>
      <c r="E3" s="24"/>
      <c r="F3" s="24"/>
      <c r="G3" s="24"/>
      <c r="I3" s="1" t="s">
        <v>2</v>
      </c>
    </row>
    <row r="4" spans="1:12" x14ac:dyDescent="0.2">
      <c r="A4" s="39" t="s">
        <v>52</v>
      </c>
      <c r="B4" s="34"/>
      <c r="C4" s="34"/>
      <c r="D4" s="34"/>
      <c r="E4" s="24"/>
      <c r="F4" s="24"/>
      <c r="G4" s="24"/>
      <c r="J4" s="2" t="s">
        <v>3</v>
      </c>
    </row>
    <row r="5" spans="1:12" x14ac:dyDescent="0.2">
      <c r="A5" s="1" t="s">
        <v>32</v>
      </c>
    </row>
    <row r="6" spans="1:12" x14ac:dyDescent="0.2">
      <c r="I6" s="1" t="s">
        <v>26</v>
      </c>
      <c r="K6" s="1" t="s">
        <v>27</v>
      </c>
    </row>
    <row r="7" spans="1:12" x14ac:dyDescent="0.2">
      <c r="A7" s="3" t="s">
        <v>4</v>
      </c>
      <c r="B7" s="16">
        <v>0</v>
      </c>
    </row>
    <row r="8" spans="1:12" x14ac:dyDescent="0.2">
      <c r="A8" s="3" t="s">
        <v>5</v>
      </c>
      <c r="B8" s="5">
        <f>J20</f>
        <v>95</v>
      </c>
    </row>
    <row r="10" spans="1:12" x14ac:dyDescent="0.2">
      <c r="C10" s="1" t="s">
        <v>25</v>
      </c>
    </row>
    <row r="11" spans="1:12" ht="93.75" x14ac:dyDescent="0.2">
      <c r="A11" s="6" t="s">
        <v>6</v>
      </c>
      <c r="B11" s="22" t="s">
        <v>28</v>
      </c>
      <c r="C11" s="22" t="s">
        <v>29</v>
      </c>
      <c r="D11" s="22"/>
      <c r="E11" s="22" t="s">
        <v>17</v>
      </c>
      <c r="F11" s="22" t="s">
        <v>24</v>
      </c>
      <c r="G11" s="22" t="s">
        <v>7</v>
      </c>
      <c r="H11" s="22" t="s">
        <v>8</v>
      </c>
      <c r="I11" s="22" t="s">
        <v>9</v>
      </c>
      <c r="J11" s="22" t="s">
        <v>10</v>
      </c>
    </row>
    <row r="12" spans="1:12" ht="31.5" x14ac:dyDescent="0.25">
      <c r="A12" s="7" t="s">
        <v>11</v>
      </c>
      <c r="B12" s="25" t="s">
        <v>30</v>
      </c>
      <c r="C12" s="25" t="s">
        <v>13</v>
      </c>
      <c r="D12" s="19"/>
      <c r="E12" s="25" t="s">
        <v>15</v>
      </c>
      <c r="F12" s="25" t="s">
        <v>14</v>
      </c>
      <c r="G12" s="25" t="s">
        <v>13</v>
      </c>
      <c r="H12" s="9"/>
      <c r="I12" s="9"/>
      <c r="J12" s="9"/>
      <c r="K12" s="8"/>
      <c r="L12" s="8"/>
    </row>
    <row r="13" spans="1:12" ht="15.75" x14ac:dyDescent="0.25">
      <c r="A13" s="7"/>
      <c r="B13" s="38" t="s">
        <v>16</v>
      </c>
      <c r="C13" s="38"/>
      <c r="D13" s="38"/>
      <c r="E13" s="38"/>
      <c r="F13" s="38"/>
      <c r="G13" s="38"/>
      <c r="H13" s="9"/>
      <c r="I13" s="20"/>
      <c r="J13" s="20"/>
      <c r="K13" s="8"/>
      <c r="L13" s="8"/>
    </row>
    <row r="14" spans="1:12" ht="15" x14ac:dyDescent="0.2">
      <c r="A14" s="12" t="s">
        <v>28</v>
      </c>
      <c r="B14" s="10">
        <f>B7</f>
        <v>0</v>
      </c>
      <c r="C14" s="10">
        <f>B7</f>
        <v>0</v>
      </c>
      <c r="D14" s="10"/>
      <c r="E14" s="10">
        <f>B7</f>
        <v>0</v>
      </c>
      <c r="F14" s="10">
        <f>B7</f>
        <v>0</v>
      </c>
      <c r="G14" s="10">
        <f>B7</f>
        <v>0</v>
      </c>
      <c r="H14" s="10">
        <f>B7</f>
        <v>0</v>
      </c>
      <c r="I14" s="20">
        <v>42</v>
      </c>
      <c r="J14" s="21">
        <f>B7*I14</f>
        <v>0</v>
      </c>
    </row>
    <row r="15" spans="1:12" ht="15" x14ac:dyDescent="0.2">
      <c r="A15" s="12" t="s">
        <v>29</v>
      </c>
      <c r="B15" s="10">
        <f>B7</f>
        <v>0</v>
      </c>
      <c r="C15" s="10">
        <f>B7</f>
        <v>0</v>
      </c>
      <c r="D15" s="10"/>
      <c r="E15" s="10">
        <f>B7</f>
        <v>0</v>
      </c>
      <c r="F15" s="10">
        <f>B7</f>
        <v>0</v>
      </c>
      <c r="G15" s="10">
        <f>B7</f>
        <v>0</v>
      </c>
      <c r="H15" s="10">
        <f>B7</f>
        <v>0</v>
      </c>
      <c r="I15" s="20">
        <v>8</v>
      </c>
      <c r="J15" s="21">
        <f>B7*I15</f>
        <v>0</v>
      </c>
    </row>
    <row r="16" spans="1:12" ht="15" x14ac:dyDescent="0.2">
      <c r="A16" s="12" t="s">
        <v>17</v>
      </c>
      <c r="B16" s="10">
        <f>B7</f>
        <v>0</v>
      </c>
      <c r="C16" s="10">
        <f>B7</f>
        <v>0</v>
      </c>
      <c r="D16" s="10"/>
      <c r="E16" s="10">
        <f>B7</f>
        <v>0</v>
      </c>
      <c r="F16" s="10">
        <f>B7</f>
        <v>0</v>
      </c>
      <c r="G16" s="10">
        <f>B7</f>
        <v>0</v>
      </c>
      <c r="H16" s="10">
        <f>B7</f>
        <v>0</v>
      </c>
      <c r="I16" s="20">
        <v>5</v>
      </c>
      <c r="J16" s="21">
        <f>B7*I16</f>
        <v>0</v>
      </c>
    </row>
    <row r="17" spans="1:14" ht="15" x14ac:dyDescent="0.2">
      <c r="A17" s="9" t="s">
        <v>24</v>
      </c>
      <c r="B17" s="10">
        <f>B7</f>
        <v>0</v>
      </c>
      <c r="C17" s="10">
        <f>B7</f>
        <v>0</v>
      </c>
      <c r="D17" s="10"/>
      <c r="E17" s="10">
        <f>B7</f>
        <v>0</v>
      </c>
      <c r="F17" s="10">
        <f>B7</f>
        <v>0</v>
      </c>
      <c r="G17" s="10">
        <f>B7</f>
        <v>0</v>
      </c>
      <c r="H17" s="10">
        <f>B7</f>
        <v>0</v>
      </c>
      <c r="I17" s="20">
        <v>10</v>
      </c>
      <c r="J17" s="21">
        <f>B7*I17</f>
        <v>0</v>
      </c>
    </row>
    <row r="18" spans="1:14" ht="15" x14ac:dyDescent="0.2">
      <c r="A18" s="12" t="s">
        <v>7</v>
      </c>
      <c r="B18" s="10">
        <f>B7</f>
        <v>0</v>
      </c>
      <c r="C18" s="10">
        <f>B7</f>
        <v>0</v>
      </c>
      <c r="D18" s="10"/>
      <c r="E18" s="10">
        <f>B7</f>
        <v>0</v>
      </c>
      <c r="F18" s="10">
        <f>B7</f>
        <v>0</v>
      </c>
      <c r="G18" s="10">
        <f>B7</f>
        <v>0</v>
      </c>
      <c r="H18" s="10">
        <f>B7</f>
        <v>0</v>
      </c>
      <c r="I18" s="20">
        <v>30</v>
      </c>
      <c r="J18" s="21">
        <f>B7*I18</f>
        <v>0</v>
      </c>
    </row>
    <row r="19" spans="1:14" ht="15" x14ac:dyDescent="0.2">
      <c r="A19" s="12"/>
      <c r="B19" s="4"/>
      <c r="C19" s="4"/>
      <c r="D19" s="4"/>
      <c r="E19" s="4"/>
      <c r="F19" s="4"/>
      <c r="G19" s="4"/>
      <c r="H19" s="4"/>
      <c r="I19" s="4" t="s">
        <v>18</v>
      </c>
      <c r="J19" s="20">
        <f>SUM(J14:J18)</f>
        <v>0</v>
      </c>
    </row>
    <row r="20" spans="1:14" ht="15.75" x14ac:dyDescent="0.25">
      <c r="A20" s="4"/>
      <c r="B20" s="4" t="s">
        <v>20</v>
      </c>
      <c r="C20" s="4"/>
      <c r="D20" s="4"/>
      <c r="E20" s="4"/>
      <c r="F20" s="4"/>
      <c r="G20" s="4"/>
      <c r="H20" s="4"/>
      <c r="I20" s="4" t="s">
        <v>21</v>
      </c>
      <c r="J20" s="14">
        <f>SUM(I14:I18)</f>
        <v>95</v>
      </c>
    </row>
    <row r="21" spans="1:14" x14ac:dyDescent="0.2">
      <c r="A21" s="4" t="s">
        <v>19</v>
      </c>
      <c r="B21" s="4"/>
      <c r="C21" s="4"/>
      <c r="D21" s="4"/>
      <c r="E21" s="4"/>
      <c r="F21" s="4"/>
      <c r="G21" s="4"/>
      <c r="H21" s="4"/>
      <c r="I21" s="4"/>
      <c r="J21" s="4"/>
    </row>
    <row r="22" spans="1:14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4" x14ac:dyDescent="0.2">
      <c r="A23" s="4"/>
    </row>
    <row r="25" spans="1:14" x14ac:dyDescent="0.2">
      <c r="A25" s="34" t="s">
        <v>0</v>
      </c>
      <c r="B25" s="34"/>
      <c r="C25" s="34"/>
      <c r="D25" s="34"/>
      <c r="E25" s="34"/>
      <c r="F25" s="34"/>
      <c r="G25" s="34"/>
      <c r="H25" s="34"/>
      <c r="I25" s="34"/>
      <c r="J25" s="24"/>
      <c r="K25" s="24"/>
    </row>
    <row r="26" spans="1:14" x14ac:dyDescent="0.2">
      <c r="A26" s="34" t="s">
        <v>33</v>
      </c>
      <c r="B26" s="34"/>
      <c r="C26" s="34"/>
      <c r="D26" s="34"/>
      <c r="E26" s="34"/>
      <c r="F26" s="34"/>
      <c r="G26" s="34"/>
      <c r="H26" s="34"/>
      <c r="I26" s="34"/>
      <c r="J26" s="24"/>
      <c r="K26" s="24"/>
    </row>
    <row r="28" spans="1:14" x14ac:dyDescent="0.2">
      <c r="A28" s="3" t="s">
        <v>4</v>
      </c>
      <c r="B28" s="4">
        <v>0</v>
      </c>
      <c r="L28" s="34"/>
      <c r="M28" s="34"/>
      <c r="N28" s="34"/>
    </row>
    <row r="29" spans="1:14" x14ac:dyDescent="0.2">
      <c r="A29" s="3" t="s">
        <v>5</v>
      </c>
      <c r="B29" s="27">
        <f>N49</f>
        <v>160</v>
      </c>
    </row>
    <row r="31" spans="1:14" ht="198.75" x14ac:dyDescent="0.2">
      <c r="A31" s="6" t="s">
        <v>6</v>
      </c>
      <c r="B31" s="28" t="s">
        <v>34</v>
      </c>
      <c r="C31" s="26" t="s">
        <v>29</v>
      </c>
      <c r="D31" s="26" t="s">
        <v>35</v>
      </c>
      <c r="E31" s="26" t="s">
        <v>24</v>
      </c>
      <c r="F31" s="29" t="s">
        <v>7</v>
      </c>
      <c r="G31" s="29" t="s">
        <v>36</v>
      </c>
      <c r="H31" s="29" t="str">
        <f>A43</f>
        <v>Суп картофельный с макарон. изделиями с курицей</v>
      </c>
      <c r="I31" s="29" t="s">
        <v>28</v>
      </c>
      <c r="J31" s="26" t="str">
        <f>A45</f>
        <v>Кисель плодово-ягодный витаминиз</v>
      </c>
      <c r="K31" s="26" t="str">
        <f>A46</f>
        <v>Хлеб пшенич.в/с йодир.,пшенич- ржаной</v>
      </c>
      <c r="L31" s="37" t="s">
        <v>8</v>
      </c>
      <c r="M31" s="37" t="s">
        <v>9</v>
      </c>
      <c r="N31" s="37" t="s">
        <v>10</v>
      </c>
    </row>
    <row r="32" spans="1:14" ht="31.5" x14ac:dyDescent="0.25">
      <c r="A32" s="30" t="s">
        <v>11</v>
      </c>
      <c r="B32" s="25" t="s">
        <v>12</v>
      </c>
      <c r="C32" s="25" t="s">
        <v>13</v>
      </c>
      <c r="D32" s="25" t="s">
        <v>15</v>
      </c>
      <c r="E32" s="25" t="s">
        <v>14</v>
      </c>
      <c r="F32" s="25" t="s">
        <v>13</v>
      </c>
      <c r="G32" s="25" t="s">
        <v>22</v>
      </c>
      <c r="H32" s="25" t="s">
        <v>37</v>
      </c>
      <c r="I32" s="25" t="s">
        <v>30</v>
      </c>
      <c r="J32" s="25" t="s">
        <v>13</v>
      </c>
      <c r="K32" s="25" t="s">
        <v>23</v>
      </c>
      <c r="L32" s="37"/>
      <c r="M32" s="37"/>
      <c r="N32" s="37"/>
    </row>
    <row r="33" spans="1:14" ht="15.75" x14ac:dyDescent="0.25">
      <c r="A33" s="7"/>
      <c r="B33" s="35" t="s">
        <v>16</v>
      </c>
      <c r="C33" s="35"/>
      <c r="D33" s="35"/>
      <c r="E33" s="35"/>
      <c r="F33" s="35"/>
      <c r="G33" s="35"/>
      <c r="H33" s="35"/>
      <c r="I33" s="35"/>
      <c r="J33" s="17"/>
      <c r="K33" s="17"/>
      <c r="L33" s="9"/>
      <c r="M33" s="9"/>
      <c r="N33" s="9"/>
    </row>
    <row r="34" spans="1:14" ht="15.75" x14ac:dyDescent="0.25">
      <c r="A34" s="25" t="s">
        <v>38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8"/>
      <c r="M34" s="11"/>
      <c r="N34" s="13"/>
    </row>
    <row r="35" spans="1:14" ht="30" x14ac:dyDescent="0.2">
      <c r="A35" s="9" t="s">
        <v>34</v>
      </c>
      <c r="B35" s="10">
        <f>B28</f>
        <v>0</v>
      </c>
      <c r="C35" s="10">
        <f>B28</f>
        <v>0</v>
      </c>
      <c r="D35" s="10">
        <f>B28</f>
        <v>0</v>
      </c>
      <c r="E35" s="10">
        <f>B28</f>
        <v>0</v>
      </c>
      <c r="F35" s="10">
        <f>B28</f>
        <v>0</v>
      </c>
      <c r="G35" s="10">
        <f>B28</f>
        <v>0</v>
      </c>
      <c r="H35" s="10">
        <f>B28</f>
        <v>0</v>
      </c>
      <c r="I35" s="10">
        <f>B28</f>
        <v>0</v>
      </c>
      <c r="J35" s="10">
        <f>B28</f>
        <v>0</v>
      </c>
      <c r="K35" s="10">
        <f>B28</f>
        <v>0</v>
      </c>
      <c r="L35" s="10">
        <f>B28</f>
        <v>0</v>
      </c>
      <c r="M35" s="11">
        <v>40</v>
      </c>
      <c r="N35" s="11">
        <f>B28*M35</f>
        <v>0</v>
      </c>
    </row>
    <row r="36" spans="1:14" ht="15" x14ac:dyDescent="0.2">
      <c r="A36" s="9" t="s">
        <v>29</v>
      </c>
      <c r="B36" s="10">
        <f>B28</f>
        <v>0</v>
      </c>
      <c r="C36" s="10">
        <f>B28</f>
        <v>0</v>
      </c>
      <c r="D36" s="10">
        <f>B28</f>
        <v>0</v>
      </c>
      <c r="E36" s="10">
        <f>B28</f>
        <v>0</v>
      </c>
      <c r="F36" s="10">
        <f>B28</f>
        <v>0</v>
      </c>
      <c r="G36" s="10">
        <f>B28</f>
        <v>0</v>
      </c>
      <c r="H36" s="10">
        <f>B28</f>
        <v>0</v>
      </c>
      <c r="I36" s="10">
        <f>B28</f>
        <v>0</v>
      </c>
      <c r="J36" s="10">
        <f>B28</f>
        <v>0</v>
      </c>
      <c r="K36" s="10">
        <f>B28</f>
        <v>0</v>
      </c>
      <c r="L36" s="10">
        <f>B28</f>
        <v>0</v>
      </c>
      <c r="M36" s="11">
        <v>8</v>
      </c>
      <c r="N36" s="11">
        <f>B28*M36</f>
        <v>0</v>
      </c>
    </row>
    <row r="37" spans="1:14" ht="15" x14ac:dyDescent="0.2">
      <c r="A37" s="9" t="s">
        <v>35</v>
      </c>
      <c r="B37" s="10">
        <f>B28</f>
        <v>0</v>
      </c>
      <c r="C37" s="10">
        <f>B28</f>
        <v>0</v>
      </c>
      <c r="D37" s="10">
        <f>B28</f>
        <v>0</v>
      </c>
      <c r="E37" s="10">
        <f>B28</f>
        <v>0</v>
      </c>
      <c r="F37" s="10">
        <f>B28</f>
        <v>0</v>
      </c>
      <c r="G37" s="10">
        <f>B28</f>
        <v>0</v>
      </c>
      <c r="H37" s="10">
        <f>B28</f>
        <v>0</v>
      </c>
      <c r="I37" s="10">
        <f>B28</f>
        <v>0</v>
      </c>
      <c r="J37" s="10">
        <f>B28</f>
        <v>0</v>
      </c>
      <c r="K37" s="10">
        <f>B28</f>
        <v>0</v>
      </c>
      <c r="L37" s="10">
        <f>B28</f>
        <v>0</v>
      </c>
      <c r="M37" s="11">
        <v>5</v>
      </c>
      <c r="N37" s="11">
        <f>B28*M37</f>
        <v>0</v>
      </c>
    </row>
    <row r="38" spans="1:14" ht="15" x14ac:dyDescent="0.2">
      <c r="A38" s="9" t="s">
        <v>24</v>
      </c>
      <c r="B38" s="10">
        <f>B28</f>
        <v>0</v>
      </c>
      <c r="C38" s="10">
        <f>B28</f>
        <v>0</v>
      </c>
      <c r="D38" s="10">
        <f>B28</f>
        <v>0</v>
      </c>
      <c r="E38" s="10">
        <f>B28</f>
        <v>0</v>
      </c>
      <c r="F38" s="10">
        <f>B28</f>
        <v>0</v>
      </c>
      <c r="G38" s="10">
        <f>B28</f>
        <v>0</v>
      </c>
      <c r="H38" s="10">
        <f>B28</f>
        <v>0</v>
      </c>
      <c r="I38" s="10">
        <f>B28</f>
        <v>0</v>
      </c>
      <c r="J38" s="10">
        <f>B28</f>
        <v>0</v>
      </c>
      <c r="K38" s="10">
        <f>B28</f>
        <v>0</v>
      </c>
      <c r="L38" s="10">
        <f>B28</f>
        <v>0</v>
      </c>
      <c r="M38" s="11">
        <v>10</v>
      </c>
      <c r="N38" s="11">
        <f>B28*M38</f>
        <v>0</v>
      </c>
    </row>
    <row r="39" spans="1:14" ht="15" x14ac:dyDescent="0.2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1"/>
      <c r="N39" s="11"/>
    </row>
    <row r="40" spans="1:14" ht="15" x14ac:dyDescent="0.2">
      <c r="A40" s="9" t="s">
        <v>7</v>
      </c>
      <c r="B40" s="10">
        <f>B28</f>
        <v>0</v>
      </c>
      <c r="C40" s="10">
        <f>B28</f>
        <v>0</v>
      </c>
      <c r="D40" s="10">
        <f>B28</f>
        <v>0</v>
      </c>
      <c r="E40" s="10">
        <f>B28</f>
        <v>0</v>
      </c>
      <c r="F40" s="10">
        <f>B28</f>
        <v>0</v>
      </c>
      <c r="G40" s="10">
        <f>B28</f>
        <v>0</v>
      </c>
      <c r="H40" s="10">
        <f>B28</f>
        <v>0</v>
      </c>
      <c r="I40" s="10">
        <f>B28</f>
        <v>0</v>
      </c>
      <c r="J40" s="10">
        <f>B28</f>
        <v>0</v>
      </c>
      <c r="K40" s="10">
        <f>B28</f>
        <v>0</v>
      </c>
      <c r="L40" s="10">
        <f>B28</f>
        <v>0</v>
      </c>
      <c r="M40" s="11">
        <v>30</v>
      </c>
      <c r="N40" s="11">
        <f>B28*M40</f>
        <v>0</v>
      </c>
    </row>
    <row r="41" spans="1:14" ht="15.75" x14ac:dyDescent="0.25">
      <c r="A41" s="25" t="s">
        <v>39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1"/>
      <c r="N41" s="11"/>
    </row>
    <row r="42" spans="1:14" ht="15" x14ac:dyDescent="0.2">
      <c r="A42" s="9" t="s">
        <v>36</v>
      </c>
      <c r="B42" s="10">
        <f>B28</f>
        <v>0</v>
      </c>
      <c r="C42" s="10">
        <f>B28</f>
        <v>0</v>
      </c>
      <c r="D42" s="10">
        <f>B28</f>
        <v>0</v>
      </c>
      <c r="E42" s="10">
        <f>B28</f>
        <v>0</v>
      </c>
      <c r="F42" s="10">
        <f>B28</f>
        <v>0</v>
      </c>
      <c r="G42" s="10">
        <f>B28</f>
        <v>0</v>
      </c>
      <c r="H42" s="10">
        <f>B28</f>
        <v>0</v>
      </c>
      <c r="I42" s="10">
        <f>B28</f>
        <v>0</v>
      </c>
      <c r="J42" s="10">
        <f>B28</f>
        <v>0</v>
      </c>
      <c r="K42" s="10">
        <f>B28</f>
        <v>0</v>
      </c>
      <c r="L42" s="10">
        <f>B28</f>
        <v>0</v>
      </c>
      <c r="M42" s="11">
        <v>11</v>
      </c>
      <c r="N42" s="11">
        <f>B28*M42</f>
        <v>0</v>
      </c>
    </row>
    <row r="43" spans="1:14" ht="30" x14ac:dyDescent="0.2">
      <c r="A43" s="9" t="s">
        <v>40</v>
      </c>
      <c r="B43" s="10">
        <f>B28</f>
        <v>0</v>
      </c>
      <c r="C43" s="10">
        <f>B28</f>
        <v>0</v>
      </c>
      <c r="D43" s="10">
        <f>B28</f>
        <v>0</v>
      </c>
      <c r="E43" s="10">
        <f>B28</f>
        <v>0</v>
      </c>
      <c r="F43" s="10">
        <f>B28</f>
        <v>0</v>
      </c>
      <c r="G43" s="10">
        <f>B28</f>
        <v>0</v>
      </c>
      <c r="H43" s="10">
        <f>B28</f>
        <v>0</v>
      </c>
      <c r="I43" s="10">
        <f>B28</f>
        <v>0</v>
      </c>
      <c r="J43" s="10">
        <f>B28</f>
        <v>0</v>
      </c>
      <c r="K43" s="10">
        <f>B28</f>
        <v>0</v>
      </c>
      <c r="L43" s="10">
        <f>B28</f>
        <v>0</v>
      </c>
      <c r="M43" s="11">
        <v>3</v>
      </c>
      <c r="N43" s="11">
        <f>B28*M43</f>
        <v>0</v>
      </c>
    </row>
    <row r="44" spans="1:14" ht="15" x14ac:dyDescent="0.2">
      <c r="A44" s="9" t="s">
        <v>28</v>
      </c>
      <c r="B44" s="10">
        <f>B28</f>
        <v>0</v>
      </c>
      <c r="C44" s="10">
        <f>B28</f>
        <v>0</v>
      </c>
      <c r="D44" s="10">
        <f>B28</f>
        <v>0</v>
      </c>
      <c r="E44" s="10">
        <f>B28</f>
        <v>0</v>
      </c>
      <c r="F44" s="10">
        <f>B28</f>
        <v>0</v>
      </c>
      <c r="G44" s="10">
        <f>B28</f>
        <v>0</v>
      </c>
      <c r="H44" s="10">
        <f>B28</f>
        <v>0</v>
      </c>
      <c r="I44" s="10">
        <f>B28</f>
        <v>0</v>
      </c>
      <c r="J44" s="10">
        <f>B28</f>
        <v>0</v>
      </c>
      <c r="K44" s="10">
        <f>B28</f>
        <v>0</v>
      </c>
      <c r="L44" s="10">
        <f>B28</f>
        <v>0</v>
      </c>
      <c r="M44" s="11">
        <v>42</v>
      </c>
      <c r="N44" s="11">
        <f>B28*M44</f>
        <v>0</v>
      </c>
    </row>
    <row r="45" spans="1:14" ht="15" x14ac:dyDescent="0.2">
      <c r="A45" s="9" t="s">
        <v>41</v>
      </c>
      <c r="B45" s="10">
        <f>B28</f>
        <v>0</v>
      </c>
      <c r="C45" s="10">
        <f>B28</f>
        <v>0</v>
      </c>
      <c r="D45" s="10">
        <f>B28</f>
        <v>0</v>
      </c>
      <c r="E45" s="10">
        <f>B28</f>
        <v>0</v>
      </c>
      <c r="F45" s="10">
        <f>B28</f>
        <v>0</v>
      </c>
      <c r="G45" s="10">
        <f>B28</f>
        <v>0</v>
      </c>
      <c r="H45" s="10">
        <f>B28</f>
        <v>0</v>
      </c>
      <c r="I45" s="10">
        <f>B28</f>
        <v>0</v>
      </c>
      <c r="J45" s="10">
        <f>B28</f>
        <v>0</v>
      </c>
      <c r="K45" s="10">
        <f>B28</f>
        <v>0</v>
      </c>
      <c r="L45" s="10">
        <f>B28</f>
        <v>0</v>
      </c>
      <c r="M45" s="11">
        <v>6</v>
      </c>
      <c r="N45" s="11">
        <f>B28*M45</f>
        <v>0</v>
      </c>
    </row>
    <row r="46" spans="1:14" ht="15" x14ac:dyDescent="0.2">
      <c r="A46" s="9" t="s">
        <v>42</v>
      </c>
      <c r="B46" s="10">
        <f>B28</f>
        <v>0</v>
      </c>
      <c r="C46" s="10">
        <f>B28</f>
        <v>0</v>
      </c>
      <c r="D46" s="10">
        <f>B28</f>
        <v>0</v>
      </c>
      <c r="E46" s="10">
        <f>B28</f>
        <v>0</v>
      </c>
      <c r="F46" s="10">
        <f>B28</f>
        <v>0</v>
      </c>
      <c r="G46" s="10">
        <f>B28</f>
        <v>0</v>
      </c>
      <c r="H46" s="10">
        <f>B28</f>
        <v>0</v>
      </c>
      <c r="I46" s="10">
        <f>B28</f>
        <v>0</v>
      </c>
      <c r="J46" s="10">
        <f>B28</f>
        <v>0</v>
      </c>
      <c r="K46" s="10">
        <f>B28</f>
        <v>0</v>
      </c>
      <c r="L46" s="10">
        <f>B28</f>
        <v>0</v>
      </c>
      <c r="M46" s="11">
        <v>5</v>
      </c>
      <c r="N46" s="11">
        <f>B28*M46</f>
        <v>0</v>
      </c>
    </row>
    <row r="47" spans="1:14" ht="15" x14ac:dyDescent="0.2">
      <c r="A47" s="9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27"/>
      <c r="N47" s="27"/>
    </row>
    <row r="48" spans="1:14" ht="15.75" x14ac:dyDescent="0.25">
      <c r="A48" s="3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27" t="s">
        <v>18</v>
      </c>
      <c r="N48" s="11">
        <f>SUM(N35:N46)</f>
        <v>0</v>
      </c>
    </row>
    <row r="49" spans="1:14" x14ac:dyDescent="0.2">
      <c r="A49" s="4" t="s">
        <v>19</v>
      </c>
      <c r="B49" s="4"/>
      <c r="C49" s="4" t="s">
        <v>20</v>
      </c>
      <c r="D49" s="4"/>
      <c r="E49" s="4"/>
      <c r="F49" s="4"/>
      <c r="G49" s="4"/>
      <c r="H49" s="4"/>
      <c r="I49" s="4"/>
      <c r="J49" s="4"/>
      <c r="K49" s="4"/>
      <c r="L49" s="4"/>
      <c r="M49" s="27" t="s">
        <v>21</v>
      </c>
      <c r="N49" s="32">
        <f>SUM(M35:M46)</f>
        <v>160</v>
      </c>
    </row>
    <row r="50" spans="1:14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3" spans="1:14" x14ac:dyDescent="0.2">
      <c r="A53" s="34" t="s">
        <v>0</v>
      </c>
      <c r="B53" s="34"/>
      <c r="C53" s="34"/>
      <c r="D53" s="34"/>
      <c r="E53" s="24"/>
      <c r="F53" s="24"/>
      <c r="J53" s="15"/>
    </row>
    <row r="54" spans="1:14" x14ac:dyDescent="0.2">
      <c r="A54" s="34" t="s">
        <v>43</v>
      </c>
      <c r="B54" s="34"/>
      <c r="C54" s="34"/>
      <c r="D54" s="34"/>
      <c r="E54" s="24"/>
      <c r="F54" s="24"/>
    </row>
    <row r="55" spans="1:14" x14ac:dyDescent="0.2">
      <c r="A55" s="34"/>
      <c r="B55" s="34"/>
      <c r="C55" s="34"/>
      <c r="D55" s="34"/>
      <c r="E55" s="24"/>
      <c r="F55" s="24"/>
      <c r="I55" s="2"/>
    </row>
    <row r="57" spans="1:14" x14ac:dyDescent="0.2">
      <c r="H57" s="34"/>
      <c r="I57" s="34"/>
      <c r="J57" s="34"/>
    </row>
    <row r="58" spans="1:14" x14ac:dyDescent="0.2">
      <c r="A58" s="3" t="s">
        <v>4</v>
      </c>
      <c r="B58" s="4">
        <v>0</v>
      </c>
    </row>
    <row r="59" spans="1:14" x14ac:dyDescent="0.2">
      <c r="A59" s="3" t="s">
        <v>5</v>
      </c>
      <c r="B59" s="27">
        <f>I71</f>
        <v>95</v>
      </c>
    </row>
    <row r="62" spans="1:14" ht="94.5" x14ac:dyDescent="0.2">
      <c r="A62" s="6" t="s">
        <v>6</v>
      </c>
      <c r="B62" s="22" t="s">
        <v>28</v>
      </c>
      <c r="C62" s="22" t="str">
        <f>A66</f>
        <v>Чай с лимоном и сахаром</v>
      </c>
      <c r="D62" s="22"/>
      <c r="E62" s="22" t="s">
        <v>44</v>
      </c>
      <c r="F62" s="22" t="s">
        <v>24</v>
      </c>
      <c r="G62" s="22" t="s">
        <v>8</v>
      </c>
      <c r="H62" s="22" t="s">
        <v>9</v>
      </c>
      <c r="I62" s="22" t="s">
        <v>10</v>
      </c>
    </row>
    <row r="63" spans="1:14" ht="78.75" x14ac:dyDescent="0.25">
      <c r="A63" s="7" t="s">
        <v>11</v>
      </c>
      <c r="B63" s="25" t="s">
        <v>45</v>
      </c>
      <c r="C63" s="25" t="s">
        <v>31</v>
      </c>
      <c r="D63" s="19"/>
      <c r="E63" s="25" t="s">
        <v>23</v>
      </c>
      <c r="F63" s="25" t="s">
        <v>14</v>
      </c>
      <c r="G63" s="9"/>
      <c r="H63" s="9"/>
      <c r="I63" s="9"/>
      <c r="J63" s="8"/>
      <c r="K63" s="8"/>
    </row>
    <row r="64" spans="1:14" ht="15.75" x14ac:dyDescent="0.25">
      <c r="A64" s="7"/>
      <c r="B64" s="36" t="s">
        <v>16</v>
      </c>
      <c r="C64" s="36"/>
      <c r="D64" s="19"/>
      <c r="E64" s="33"/>
      <c r="F64" s="33"/>
      <c r="G64" s="9"/>
      <c r="H64" s="20"/>
      <c r="I64" s="20"/>
      <c r="J64" s="8"/>
      <c r="K64" s="8"/>
    </row>
    <row r="65" spans="1:12" ht="15" x14ac:dyDescent="0.2">
      <c r="A65" s="12" t="s">
        <v>28</v>
      </c>
      <c r="B65" s="10">
        <v>0</v>
      </c>
      <c r="C65" s="10">
        <v>0</v>
      </c>
      <c r="D65" s="10"/>
      <c r="E65" s="10">
        <v>0</v>
      </c>
      <c r="F65" s="10">
        <v>0</v>
      </c>
      <c r="G65" s="10">
        <f>B65+C65+E65+F65</f>
        <v>0</v>
      </c>
      <c r="H65" s="21">
        <v>72</v>
      </c>
      <c r="I65" s="21">
        <f>G65*H65</f>
        <v>0</v>
      </c>
    </row>
    <row r="66" spans="1:12" ht="15" x14ac:dyDescent="0.2">
      <c r="A66" s="12" t="s">
        <v>29</v>
      </c>
      <c r="B66" s="10">
        <f>B58</f>
        <v>0</v>
      </c>
      <c r="C66" s="10">
        <f>B58</f>
        <v>0</v>
      </c>
      <c r="D66" s="10"/>
      <c r="E66" s="10">
        <f>B58</f>
        <v>0</v>
      </c>
      <c r="F66" s="10">
        <f>B58</f>
        <v>0</v>
      </c>
      <c r="G66" s="10">
        <f>B66+C66+E66+F66</f>
        <v>0</v>
      </c>
      <c r="H66" s="21">
        <v>8</v>
      </c>
      <c r="I66" s="21">
        <f>G66*H66</f>
        <v>0</v>
      </c>
    </row>
    <row r="67" spans="1:12" ht="15" x14ac:dyDescent="0.2">
      <c r="A67" s="12" t="s">
        <v>44</v>
      </c>
      <c r="B67" s="10">
        <f>B58</f>
        <v>0</v>
      </c>
      <c r="C67" s="10">
        <f>B58</f>
        <v>0</v>
      </c>
      <c r="D67" s="10"/>
      <c r="E67" s="10">
        <f>B58</f>
        <v>0</v>
      </c>
      <c r="F67" s="10">
        <f>B58</f>
        <v>0</v>
      </c>
      <c r="G67" s="10">
        <f>B67+C67+E67+F67</f>
        <v>0</v>
      </c>
      <c r="H67" s="21">
        <v>5</v>
      </c>
      <c r="I67" s="21">
        <f>G67*H67</f>
        <v>0</v>
      </c>
    </row>
    <row r="68" spans="1:12" ht="15" x14ac:dyDescent="0.2">
      <c r="A68" s="9" t="s">
        <v>24</v>
      </c>
      <c r="B68" s="10">
        <f>B58</f>
        <v>0</v>
      </c>
      <c r="C68" s="10">
        <f>B58</f>
        <v>0</v>
      </c>
      <c r="D68" s="10"/>
      <c r="E68" s="10">
        <f>B58</f>
        <v>0</v>
      </c>
      <c r="F68" s="10">
        <f>B58</f>
        <v>0</v>
      </c>
      <c r="G68" s="10">
        <f>B68+C68+E68+F68</f>
        <v>0</v>
      </c>
      <c r="H68" s="21">
        <v>10</v>
      </c>
      <c r="I68" s="21">
        <f>G68*H68</f>
        <v>0</v>
      </c>
    </row>
    <row r="69" spans="1:12" ht="15" x14ac:dyDescent="0.2">
      <c r="A69" s="12"/>
      <c r="B69" s="10"/>
      <c r="C69" s="10"/>
      <c r="D69" s="10"/>
      <c r="E69" s="10"/>
      <c r="F69" s="10"/>
      <c r="G69" s="10"/>
      <c r="H69" s="20"/>
      <c r="I69" s="20"/>
    </row>
    <row r="70" spans="1:12" ht="15" x14ac:dyDescent="0.2">
      <c r="A70" s="12"/>
      <c r="B70" s="4"/>
      <c r="C70" s="4"/>
      <c r="D70" s="4"/>
      <c r="E70" s="4"/>
      <c r="F70" s="4"/>
      <c r="G70" s="4"/>
      <c r="H70" s="27" t="s">
        <v>18</v>
      </c>
      <c r="I70" s="20">
        <f>SUM(I65:I69)</f>
        <v>0</v>
      </c>
    </row>
    <row r="71" spans="1:12" x14ac:dyDescent="0.2">
      <c r="A71" s="4"/>
      <c r="B71" s="4" t="s">
        <v>20</v>
      </c>
      <c r="C71" s="4"/>
      <c r="D71" s="4"/>
      <c r="E71" s="4"/>
      <c r="F71" s="4"/>
      <c r="G71" s="4"/>
      <c r="H71" s="27" t="s">
        <v>21</v>
      </c>
      <c r="I71" s="32">
        <f>SUM(H65:H68)</f>
        <v>95</v>
      </c>
    </row>
    <row r="72" spans="1:12" x14ac:dyDescent="0.2">
      <c r="A72" s="4" t="s">
        <v>19</v>
      </c>
      <c r="B72" s="4"/>
      <c r="C72" s="4"/>
      <c r="D72" s="4"/>
      <c r="E72" s="4"/>
      <c r="F72" s="4"/>
      <c r="G72" s="4"/>
      <c r="H72" s="4"/>
      <c r="I72" s="4"/>
    </row>
    <row r="73" spans="1:12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12" x14ac:dyDescent="0.2">
      <c r="A74" s="4"/>
    </row>
    <row r="76" spans="1:12" x14ac:dyDescent="0.2">
      <c r="A76" s="34" t="s">
        <v>0</v>
      </c>
      <c r="B76" s="34"/>
      <c r="C76" s="34"/>
      <c r="D76" s="34"/>
      <c r="E76" s="34"/>
      <c r="F76" s="34"/>
      <c r="G76" s="34"/>
      <c r="H76" s="34"/>
      <c r="I76" s="34"/>
      <c r="J76" s="24"/>
    </row>
    <row r="77" spans="1:12" x14ac:dyDescent="0.2">
      <c r="A77" s="34" t="s">
        <v>46</v>
      </c>
      <c r="B77" s="34"/>
      <c r="C77" s="34"/>
      <c r="D77" s="34"/>
      <c r="E77" s="34"/>
      <c r="F77" s="34"/>
      <c r="G77" s="34"/>
      <c r="H77" s="34"/>
      <c r="I77" s="34"/>
      <c r="J77" s="24"/>
    </row>
    <row r="78" spans="1:12" x14ac:dyDescent="0.2">
      <c r="A78" s="34"/>
      <c r="B78" s="34"/>
      <c r="C78" s="34"/>
      <c r="D78" s="34"/>
      <c r="E78" s="34"/>
      <c r="F78" s="34"/>
      <c r="G78" s="34"/>
      <c r="H78" s="34"/>
      <c r="I78" s="34"/>
      <c r="J78" s="24"/>
    </row>
    <row r="79" spans="1:12" x14ac:dyDescent="0.2">
      <c r="L79" s="2"/>
    </row>
    <row r="81" spans="1:13" x14ac:dyDescent="0.2">
      <c r="A81" s="3" t="s">
        <v>4</v>
      </c>
      <c r="B81" s="4">
        <v>0</v>
      </c>
      <c r="K81" s="34"/>
      <c r="L81" s="34"/>
      <c r="M81" s="34"/>
    </row>
    <row r="82" spans="1:13" x14ac:dyDescent="0.2">
      <c r="A82" s="3" t="s">
        <v>5</v>
      </c>
      <c r="B82" s="27">
        <f>M101</f>
        <v>160</v>
      </c>
    </row>
    <row r="84" spans="1:13" ht="195.75" x14ac:dyDescent="0.2">
      <c r="A84" s="6" t="s">
        <v>6</v>
      </c>
      <c r="B84" s="28" t="s">
        <v>47</v>
      </c>
      <c r="C84" s="26" t="str">
        <f>A89</f>
        <v>Чай с лимоном и сахаром</v>
      </c>
      <c r="D84" s="26" t="s">
        <v>35</v>
      </c>
      <c r="E84" s="23" t="s">
        <v>24</v>
      </c>
      <c r="F84" s="29" t="s">
        <v>36</v>
      </c>
      <c r="G84" s="29" t="str">
        <f>A95</f>
        <v>Суп картофельный с макарон изделиями с курицей</v>
      </c>
      <c r="H84" s="29" t="s">
        <v>28</v>
      </c>
      <c r="I84" s="26" t="s">
        <v>41</v>
      </c>
      <c r="J84" s="23" t="s">
        <v>48</v>
      </c>
      <c r="K84" s="23" t="s">
        <v>8</v>
      </c>
      <c r="L84" s="23" t="s">
        <v>9</v>
      </c>
      <c r="M84" s="23" t="s">
        <v>10</v>
      </c>
    </row>
    <row r="85" spans="1:13" ht="31.5" x14ac:dyDescent="0.25">
      <c r="A85" s="30" t="s">
        <v>11</v>
      </c>
      <c r="B85" s="25" t="s">
        <v>49</v>
      </c>
      <c r="C85" s="25" t="s">
        <v>13</v>
      </c>
      <c r="D85" s="25" t="s">
        <v>15</v>
      </c>
      <c r="E85" s="25" t="s">
        <v>14</v>
      </c>
      <c r="F85" s="25" t="s">
        <v>50</v>
      </c>
      <c r="G85" s="25" t="s">
        <v>37</v>
      </c>
      <c r="H85" s="25" t="s">
        <v>45</v>
      </c>
      <c r="I85" s="25" t="s">
        <v>13</v>
      </c>
      <c r="J85" s="25" t="s">
        <v>23</v>
      </c>
      <c r="K85" s="9"/>
      <c r="L85" s="9"/>
      <c r="M85" s="9"/>
    </row>
    <row r="86" spans="1:13" ht="15.75" x14ac:dyDescent="0.25">
      <c r="A86" s="7"/>
      <c r="B86" s="35" t="s">
        <v>16</v>
      </c>
      <c r="C86" s="35"/>
      <c r="D86" s="35"/>
      <c r="E86" s="35"/>
      <c r="F86" s="35"/>
      <c r="G86" s="35"/>
      <c r="H86" s="35"/>
      <c r="I86" s="35"/>
      <c r="J86" s="17"/>
      <c r="K86" s="9"/>
      <c r="L86" s="9"/>
      <c r="M86" s="9"/>
    </row>
    <row r="87" spans="1:13" ht="15.75" x14ac:dyDescent="0.25">
      <c r="A87" s="25" t="s">
        <v>38</v>
      </c>
      <c r="B87" s="10"/>
      <c r="C87" s="10"/>
      <c r="D87" s="10"/>
      <c r="E87" s="10"/>
      <c r="F87" s="10"/>
      <c r="G87" s="10"/>
      <c r="H87" s="10"/>
      <c r="I87" s="10"/>
      <c r="J87" s="10"/>
      <c r="K87" s="18"/>
      <c r="L87" s="11"/>
      <c r="M87" s="13"/>
    </row>
    <row r="88" spans="1:13" ht="30" x14ac:dyDescent="0.2">
      <c r="A88" s="9" t="s">
        <v>47</v>
      </c>
      <c r="B88" s="10">
        <f>B81</f>
        <v>0</v>
      </c>
      <c r="C88" s="10">
        <f>B81</f>
        <v>0</v>
      </c>
      <c r="D88" s="10">
        <f>B81</f>
        <v>0</v>
      </c>
      <c r="E88" s="10">
        <f>B81</f>
        <v>0</v>
      </c>
      <c r="F88" s="10">
        <f>B81</f>
        <v>0</v>
      </c>
      <c r="G88" s="10">
        <f>B81</f>
        <v>0</v>
      </c>
      <c r="H88" s="10">
        <f>B81</f>
        <v>0</v>
      </c>
      <c r="I88" s="10">
        <f>B81</f>
        <v>0</v>
      </c>
      <c r="J88" s="10">
        <f>B81</f>
        <v>0</v>
      </c>
      <c r="K88" s="10">
        <f>B81</f>
        <v>0</v>
      </c>
      <c r="L88" s="11">
        <v>40</v>
      </c>
      <c r="M88" s="11">
        <f>B81*L88</f>
        <v>0</v>
      </c>
    </row>
    <row r="89" spans="1:13" ht="15" x14ac:dyDescent="0.2">
      <c r="A89" s="9" t="s">
        <v>29</v>
      </c>
      <c r="B89" s="10">
        <f>B81</f>
        <v>0</v>
      </c>
      <c r="C89" s="10">
        <f>B81</f>
        <v>0</v>
      </c>
      <c r="D89" s="10">
        <f>B81</f>
        <v>0</v>
      </c>
      <c r="E89" s="10">
        <f>B81</f>
        <v>0</v>
      </c>
      <c r="F89" s="10">
        <f>B81</f>
        <v>0</v>
      </c>
      <c r="G89" s="10">
        <f>B81</f>
        <v>0</v>
      </c>
      <c r="H89" s="10">
        <f>B81</f>
        <v>0</v>
      </c>
      <c r="I89" s="10">
        <f>B81</f>
        <v>0</v>
      </c>
      <c r="J89" s="10">
        <f>B81</f>
        <v>0</v>
      </c>
      <c r="K89" s="10">
        <f>B81</f>
        <v>0</v>
      </c>
      <c r="L89" s="11">
        <v>8</v>
      </c>
      <c r="M89" s="11">
        <f>B81*L89</f>
        <v>0</v>
      </c>
    </row>
    <row r="90" spans="1:13" ht="15" x14ac:dyDescent="0.2">
      <c r="A90" s="9" t="s">
        <v>35</v>
      </c>
      <c r="B90" s="10">
        <f>B81</f>
        <v>0</v>
      </c>
      <c r="C90" s="10">
        <f>B81</f>
        <v>0</v>
      </c>
      <c r="D90" s="10">
        <f>B81</f>
        <v>0</v>
      </c>
      <c r="E90" s="10">
        <f>B81</f>
        <v>0</v>
      </c>
      <c r="F90" s="10">
        <f>B81</f>
        <v>0</v>
      </c>
      <c r="G90" s="10">
        <f>B81</f>
        <v>0</v>
      </c>
      <c r="H90" s="10">
        <f>B81</f>
        <v>0</v>
      </c>
      <c r="I90" s="10">
        <f>B81</f>
        <v>0</v>
      </c>
      <c r="J90" s="10">
        <f>B81</f>
        <v>0</v>
      </c>
      <c r="K90" s="10">
        <f>B81</f>
        <v>0</v>
      </c>
      <c r="L90" s="11">
        <v>5</v>
      </c>
      <c r="M90" s="11">
        <f>B81*L90</f>
        <v>0</v>
      </c>
    </row>
    <row r="91" spans="1:13" ht="15" x14ac:dyDescent="0.2">
      <c r="A91" s="9" t="s">
        <v>24</v>
      </c>
      <c r="B91" s="10">
        <f>B81</f>
        <v>0</v>
      </c>
      <c r="C91" s="10">
        <f>B81</f>
        <v>0</v>
      </c>
      <c r="D91" s="10">
        <f>B81</f>
        <v>0</v>
      </c>
      <c r="E91" s="10">
        <f>B81</f>
        <v>0</v>
      </c>
      <c r="F91" s="10">
        <f>B81</f>
        <v>0</v>
      </c>
      <c r="G91" s="10">
        <f>B81</f>
        <v>0</v>
      </c>
      <c r="H91" s="10">
        <f>B81</f>
        <v>0</v>
      </c>
      <c r="I91" s="10">
        <f>B81</f>
        <v>0</v>
      </c>
      <c r="J91" s="10">
        <f>B81</f>
        <v>0</v>
      </c>
      <c r="K91" s="10">
        <f>B81</f>
        <v>0</v>
      </c>
      <c r="L91" s="11">
        <v>10</v>
      </c>
      <c r="M91" s="11">
        <f>B81*L91</f>
        <v>0</v>
      </c>
    </row>
    <row r="92" spans="1:13" ht="15" x14ac:dyDescent="0.2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1"/>
      <c r="M92" s="11"/>
    </row>
    <row r="93" spans="1:13" ht="15.75" x14ac:dyDescent="0.25">
      <c r="A93" s="25" t="s">
        <v>39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1"/>
      <c r="M93" s="11"/>
    </row>
    <row r="94" spans="1:13" ht="15" x14ac:dyDescent="0.2">
      <c r="A94" s="9" t="s">
        <v>36</v>
      </c>
      <c r="B94" s="10">
        <f>B81</f>
        <v>0</v>
      </c>
      <c r="C94" s="10">
        <f>B81</f>
        <v>0</v>
      </c>
      <c r="D94" s="10">
        <f>B81</f>
        <v>0</v>
      </c>
      <c r="E94" s="10">
        <f>B81</f>
        <v>0</v>
      </c>
      <c r="F94" s="10">
        <f>B81</f>
        <v>0</v>
      </c>
      <c r="G94" s="10">
        <f>B81</f>
        <v>0</v>
      </c>
      <c r="H94" s="10">
        <f>B81</f>
        <v>0</v>
      </c>
      <c r="I94" s="10">
        <f>B81</f>
        <v>0</v>
      </c>
      <c r="J94" s="10">
        <f>B81</f>
        <v>0</v>
      </c>
      <c r="K94" s="10">
        <f>B81</f>
        <v>0</v>
      </c>
      <c r="L94" s="11">
        <v>11</v>
      </c>
      <c r="M94" s="11">
        <f>B81*L94</f>
        <v>0</v>
      </c>
    </row>
    <row r="95" spans="1:13" ht="30" x14ac:dyDescent="0.2">
      <c r="A95" s="9" t="s">
        <v>51</v>
      </c>
      <c r="B95" s="10">
        <f>B81</f>
        <v>0</v>
      </c>
      <c r="C95" s="10">
        <f>B81</f>
        <v>0</v>
      </c>
      <c r="D95" s="10">
        <f>B81</f>
        <v>0</v>
      </c>
      <c r="E95" s="10">
        <f>B81</f>
        <v>0</v>
      </c>
      <c r="F95" s="10">
        <f>B81</f>
        <v>0</v>
      </c>
      <c r="G95" s="10">
        <f>B81</f>
        <v>0</v>
      </c>
      <c r="H95" s="10">
        <f>B81</f>
        <v>0</v>
      </c>
      <c r="I95" s="10">
        <f>B81</f>
        <v>0</v>
      </c>
      <c r="J95" s="10">
        <f>B81</f>
        <v>0</v>
      </c>
      <c r="K95" s="10">
        <f>B81</f>
        <v>0</v>
      </c>
      <c r="L95" s="11">
        <v>3</v>
      </c>
      <c r="M95" s="11">
        <f>B81*L95</f>
        <v>0</v>
      </c>
    </row>
    <row r="96" spans="1:13" ht="15" x14ac:dyDescent="0.2">
      <c r="A96" s="9" t="s">
        <v>28</v>
      </c>
      <c r="B96" s="10">
        <f>B81</f>
        <v>0</v>
      </c>
      <c r="C96" s="10">
        <f>B81</f>
        <v>0</v>
      </c>
      <c r="D96" s="10">
        <f>B81</f>
        <v>0</v>
      </c>
      <c r="E96" s="10">
        <f>B81</f>
        <v>0</v>
      </c>
      <c r="F96" s="10">
        <f>B81</f>
        <v>0</v>
      </c>
      <c r="G96" s="10">
        <f>B81</f>
        <v>0</v>
      </c>
      <c r="H96" s="10">
        <f>B81</f>
        <v>0</v>
      </c>
      <c r="I96" s="10">
        <f>B81</f>
        <v>0</v>
      </c>
      <c r="J96" s="10">
        <f>B81</f>
        <v>0</v>
      </c>
      <c r="K96" s="10">
        <f>B81</f>
        <v>0</v>
      </c>
      <c r="L96" s="11">
        <v>72</v>
      </c>
      <c r="M96" s="11">
        <f>B81*L96</f>
        <v>0</v>
      </c>
    </row>
    <row r="97" spans="1:13" ht="15" x14ac:dyDescent="0.2">
      <c r="A97" s="9" t="s">
        <v>41</v>
      </c>
      <c r="B97" s="10">
        <f>B81</f>
        <v>0</v>
      </c>
      <c r="C97" s="10">
        <f>B81</f>
        <v>0</v>
      </c>
      <c r="D97" s="10">
        <f>B81</f>
        <v>0</v>
      </c>
      <c r="E97" s="10">
        <f>B81</f>
        <v>0</v>
      </c>
      <c r="F97" s="10">
        <f>B81</f>
        <v>0</v>
      </c>
      <c r="G97" s="10">
        <f>B81</f>
        <v>0</v>
      </c>
      <c r="H97" s="10">
        <f>B81</f>
        <v>0</v>
      </c>
      <c r="I97" s="10">
        <f>B81</f>
        <v>0</v>
      </c>
      <c r="J97" s="10">
        <f>B81</f>
        <v>0</v>
      </c>
      <c r="K97" s="10">
        <f>B81</f>
        <v>0</v>
      </c>
      <c r="L97" s="11">
        <v>6</v>
      </c>
      <c r="M97" s="11">
        <f>B81*L97</f>
        <v>0</v>
      </c>
    </row>
    <row r="98" spans="1:13" ht="15" x14ac:dyDescent="0.2">
      <c r="A98" s="9" t="s">
        <v>48</v>
      </c>
      <c r="B98" s="10">
        <f>B81</f>
        <v>0</v>
      </c>
      <c r="C98" s="10">
        <f>B81</f>
        <v>0</v>
      </c>
      <c r="D98" s="10">
        <f>B81</f>
        <v>0</v>
      </c>
      <c r="E98" s="10">
        <f>B81</f>
        <v>0</v>
      </c>
      <c r="F98" s="10">
        <f>B81</f>
        <v>0</v>
      </c>
      <c r="G98" s="10">
        <f>B81</f>
        <v>0</v>
      </c>
      <c r="H98" s="10">
        <f>B81</f>
        <v>0</v>
      </c>
      <c r="I98" s="10">
        <f>B81</f>
        <v>0</v>
      </c>
      <c r="J98" s="10">
        <f>B81</f>
        <v>0</v>
      </c>
      <c r="K98" s="10">
        <f>B81</f>
        <v>0</v>
      </c>
      <c r="L98" s="11">
        <v>5</v>
      </c>
      <c r="M98" s="11">
        <f>B81*L98</f>
        <v>0</v>
      </c>
    </row>
    <row r="99" spans="1:13" ht="15" x14ac:dyDescent="0.2">
      <c r="A99" s="9"/>
      <c r="B99" s="4"/>
      <c r="C99" s="4"/>
      <c r="D99" s="4"/>
      <c r="E99" s="4"/>
      <c r="F99" s="4"/>
      <c r="G99" s="4"/>
      <c r="H99" s="4"/>
      <c r="I99" s="4"/>
      <c r="J99" s="4"/>
      <c r="K99" s="4"/>
      <c r="L99" s="27"/>
      <c r="M99" s="27"/>
    </row>
    <row r="100" spans="1:13" ht="15.75" x14ac:dyDescent="0.25">
      <c r="A100" s="3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27" t="s">
        <v>18</v>
      </c>
      <c r="M100" s="11">
        <f>SUM(M88:M98)</f>
        <v>0</v>
      </c>
    </row>
    <row r="101" spans="1:13" x14ac:dyDescent="0.2">
      <c r="A101" s="4" t="s">
        <v>19</v>
      </c>
      <c r="B101" s="4"/>
      <c r="C101" s="4" t="s">
        <v>20</v>
      </c>
      <c r="D101" s="4"/>
      <c r="E101" s="4"/>
      <c r="F101" s="4"/>
      <c r="G101" s="4"/>
      <c r="H101" s="4"/>
      <c r="I101" s="4"/>
      <c r="J101" s="4"/>
      <c r="K101" s="4"/>
      <c r="L101" s="27" t="s">
        <v>21</v>
      </c>
      <c r="M101" s="32">
        <f>SUM(L88:L98)</f>
        <v>160</v>
      </c>
    </row>
    <row r="102" spans="1:13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</sheetData>
  <mergeCells count="21">
    <mergeCell ref="B13:G13"/>
    <mergeCell ref="A25:I25"/>
    <mergeCell ref="A26:I26"/>
    <mergeCell ref="L28:N28"/>
    <mergeCell ref="A2:D2"/>
    <mergeCell ref="A3:D3"/>
    <mergeCell ref="A4:D4"/>
    <mergeCell ref="L31:L32"/>
    <mergeCell ref="M31:M32"/>
    <mergeCell ref="N31:N32"/>
    <mergeCell ref="B33:I33"/>
    <mergeCell ref="A53:D53"/>
    <mergeCell ref="A77:I77"/>
    <mergeCell ref="A78:I78"/>
    <mergeCell ref="K81:M81"/>
    <mergeCell ref="B86:I86"/>
    <mergeCell ref="A54:D54"/>
    <mergeCell ref="A55:D55"/>
    <mergeCell ref="H57:J57"/>
    <mergeCell ref="B64:C64"/>
    <mergeCell ref="A76:I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2024-02-08T23:25:28Z</dcterms:modified>
</cp:coreProperties>
</file>