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F77" i="1"/>
  <c r="B75" i="1"/>
  <c r="M93" i="1" l="1"/>
  <c r="H67" i="1" l="1"/>
  <c r="H65" i="1"/>
  <c r="F65" i="1"/>
  <c r="E65" i="1"/>
  <c r="D65" i="1"/>
  <c r="C65" i="1"/>
  <c r="B65" i="1"/>
  <c r="H64" i="1"/>
  <c r="F64" i="1"/>
  <c r="E64" i="1"/>
  <c r="D64" i="1"/>
  <c r="C64" i="1"/>
  <c r="B64" i="1"/>
  <c r="H63" i="1"/>
  <c r="F63" i="1"/>
  <c r="E63" i="1"/>
  <c r="D63" i="1"/>
  <c r="C63" i="1"/>
  <c r="B63" i="1"/>
  <c r="H62" i="1"/>
  <c r="H66" i="1" s="1"/>
  <c r="F62" i="1"/>
  <c r="E62" i="1"/>
  <c r="D62" i="1"/>
  <c r="C62" i="1"/>
  <c r="B62" i="1"/>
  <c r="E59" i="1"/>
  <c r="D59" i="1"/>
  <c r="C59" i="1"/>
  <c r="B56" i="1"/>
  <c r="N48" i="1" l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E30" i="1"/>
  <c r="B28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I19" i="1" s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E11" i="1"/>
</calcChain>
</file>

<file path=xl/sharedStrings.xml><?xml version="1.0" encoding="utf-8"?>
<sst xmlns="http://schemas.openxmlformats.org/spreadsheetml/2006/main" count="133" uniqueCount="55">
  <si>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</si>
  <si>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</si>
  <si>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</si>
  <si>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</si>
  <si>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</si>
  <si>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</si>
  <si>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</si>
  <si>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</si>
  <si>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</si>
  <si>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</si>
  <si>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</si>
  <si>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</si>
  <si>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</si>
  <si>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</si>
  <si>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</si>
  <si>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</si>
  <si>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</si>
  <si>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</si>
  <si>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</si>
  <si>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</si>
  <si>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</si>
  <si>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</si>
  <si>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</si>
  <si>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20/20</t>
  </si>
  <si>
    <t>Сыр</t>
  </si>
  <si>
    <t>Чай с лимоном и сахаром</t>
  </si>
  <si>
    <t>Наименование блюд</t>
  </si>
  <si>
    <t>200/7</t>
  </si>
  <si>
    <t>10 день</t>
  </si>
  <si>
    <t>"____" _________2023 г.</t>
  </si>
  <si>
    <t>Рагу овощное</t>
  </si>
  <si>
    <t>180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</si>
  <si>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</si>
  <si>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</si>
  <si>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Салат из зеленого горошка</t>
  </si>
  <si>
    <t>Рагу овощное с курицей</t>
  </si>
  <si>
    <t>Завтрак</t>
  </si>
  <si>
    <t>250/10</t>
  </si>
  <si>
    <t>Хлеб пшенич в/с йодирован.</t>
  </si>
  <si>
    <t>Обед</t>
  </si>
  <si>
    <t>Суп картофельный с горохом и курицей</t>
  </si>
  <si>
    <t>Кисель плодово-ягодный витамин.</t>
  </si>
  <si>
    <t>Хлеб пшенич.в/с йодир., пшен-ржаной.</t>
  </si>
  <si>
    <t>МОБУ СОШ № 25</t>
  </si>
  <si>
    <t>на выдачу горячих блюд для учащихся 5-11 классов многодетных семей</t>
  </si>
  <si>
    <t>230</t>
  </si>
  <si>
    <t>Хлеб пшеничный в/с йодиров.,пшенич-ржаной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</si>
  <si>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</si>
  <si>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</si>
  <si>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Суп картофельный с горохом и колбасой</t>
  </si>
  <si>
    <t>250/5</t>
  </si>
  <si>
    <t>100</t>
  </si>
  <si>
    <t>Кисель плодово-ягодный витаминиз</t>
  </si>
  <si>
    <t>Хлеб пшенич.в/с йодир.,пшенич- ржаной</t>
  </si>
  <si>
    <t>на 12.04.2024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</si>
</sst>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textRotation="90" wrapText="1"/>
    </xf>
    <xf numFmtId="49" fontId="1" fillId="0" borderId="0" xfId="0" applyNumberFormat="1" applyFont="1" applyFill="1" applyBorder="1"/>
    <xf numFmtId="49" fontId="6" fillId="0" borderId="4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L13" sqref="L13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0" x14ac:dyDescent="0.2">
      <c r="A2" s="33" t="s">
        <v>0</v>
      </c>
      <c r="B2" s="33"/>
      <c r="C2" s="33"/>
      <c r="D2" s="33"/>
      <c r="E2" s="33"/>
      <c r="F2" s="1"/>
      <c r="J2" s="3"/>
    </row>
    <row r="3" spans="1:10" x14ac:dyDescent="0.2">
      <c r="A3" s="33" t="s">
        <v>1</v>
      </c>
      <c r="B3" s="33"/>
      <c r="C3" s="33"/>
      <c r="D3" s="33"/>
      <c r="E3" s="33"/>
      <c r="F3" s="1"/>
      <c r="G3" s="2" t="s">
        <v>2</v>
      </c>
    </row>
    <row r="4" spans="1:10" x14ac:dyDescent="0.2">
      <c r="A4" s="34" t="s">
        <v>54</v>
      </c>
      <c r="B4" s="33"/>
      <c r="C4" s="33"/>
      <c r="D4" s="33"/>
      <c r="E4" s="33"/>
      <c r="F4" s="1"/>
      <c r="H4" s="4" t="s">
        <v>3</v>
      </c>
    </row>
    <row r="5" spans="1:10" x14ac:dyDescent="0.2">
      <c r="A5" s="1" t="s">
        <v>43</v>
      </c>
      <c r="B5" s="1"/>
      <c r="C5" s="1"/>
      <c r="D5" s="1"/>
      <c r="E5" s="1"/>
    </row>
    <row r="6" spans="1:10" x14ac:dyDescent="0.2">
      <c r="G6" s="33" t="s">
        <v>29</v>
      </c>
      <c r="H6" s="33"/>
      <c r="I6" s="33"/>
    </row>
    <row r="7" spans="1:10" x14ac:dyDescent="0.2">
      <c r="A7" s="5" t="s">
        <v>4</v>
      </c>
      <c r="B7" s="6">
        <v>0</v>
      </c>
    </row>
    <row r="8" spans="1:10" x14ac:dyDescent="0.2">
      <c r="A8" s="5" t="s">
        <v>5</v>
      </c>
      <c r="B8" s="7">
        <f>I20</f>
        <v>95</v>
      </c>
    </row>
    <row r="10" spans="1:10" x14ac:dyDescent="0.2">
      <c r="C10" s="2" t="s">
        <v>28</v>
      </c>
    </row>
    <row r="11" spans="1:10" ht="60.75" x14ac:dyDescent="0.2">
      <c r="A11" s="8" t="s">
        <v>26</v>
      </c>
      <c r="B11" s="9" t="s">
        <v>30</v>
      </c>
      <c r="C11" s="9" t="s">
        <v>7</v>
      </c>
      <c r="D11" s="9" t="s">
        <v>24</v>
      </c>
      <c r="E11" s="9" t="str">
        <f>A17</f>
        <v>Хлеб пшеничный в/с йодированный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0" ht="31.5" x14ac:dyDescent="0.25">
      <c r="A12" s="10" t="s">
        <v>12</v>
      </c>
      <c r="B12" s="11" t="s">
        <v>31</v>
      </c>
      <c r="C12" s="11" t="s">
        <v>14</v>
      </c>
      <c r="D12" s="11" t="s">
        <v>15</v>
      </c>
      <c r="E12" s="11" t="s">
        <v>16</v>
      </c>
      <c r="F12" s="11" t="s">
        <v>14</v>
      </c>
      <c r="G12" s="12"/>
      <c r="H12" s="12"/>
      <c r="I12" s="12"/>
      <c r="J12" s="13"/>
    </row>
    <row r="13" spans="1:10" ht="15.75" x14ac:dyDescent="0.25">
      <c r="A13" s="10"/>
      <c r="B13" s="36" t="s">
        <v>17</v>
      </c>
      <c r="C13" s="36"/>
      <c r="D13" s="36"/>
      <c r="E13" s="36"/>
      <c r="F13" s="14"/>
      <c r="G13" s="15"/>
      <c r="H13" s="15"/>
      <c r="I13" s="15"/>
      <c r="J13" s="13"/>
    </row>
    <row r="14" spans="1:10" ht="15.75" x14ac:dyDescent="0.25">
      <c r="A14" s="15" t="s">
        <v>30</v>
      </c>
      <c r="B14" s="16">
        <f>B7</f>
        <v>0</v>
      </c>
      <c r="C14" s="16">
        <f>B7</f>
        <v>0</v>
      </c>
      <c r="D14" s="16">
        <f>B7</f>
        <v>0</v>
      </c>
      <c r="E14" s="16">
        <f>B7</f>
        <v>0</v>
      </c>
      <c r="F14" s="16">
        <f>B7</f>
        <v>0</v>
      </c>
      <c r="G14" s="17">
        <f>B7</f>
        <v>0</v>
      </c>
      <c r="H14" s="18">
        <v>42</v>
      </c>
      <c r="I14" s="18">
        <f>B7*H14</f>
        <v>0</v>
      </c>
    </row>
    <row r="15" spans="1:10" ht="15.75" x14ac:dyDescent="0.25">
      <c r="A15" s="19" t="s">
        <v>25</v>
      </c>
      <c r="B15" s="16">
        <f>B7</f>
        <v>0</v>
      </c>
      <c r="C15" s="16">
        <f>B7</f>
        <v>0</v>
      </c>
      <c r="D15" s="16">
        <f>B7</f>
        <v>0</v>
      </c>
      <c r="E15" s="16">
        <f>B7</f>
        <v>0</v>
      </c>
      <c r="F15" s="16">
        <f>B7</f>
        <v>0</v>
      </c>
      <c r="G15" s="17">
        <f>B7</f>
        <v>0</v>
      </c>
      <c r="H15" s="18">
        <v>8</v>
      </c>
      <c r="I15" s="18">
        <f>B7*H15</f>
        <v>0</v>
      </c>
    </row>
    <row r="16" spans="1:10" ht="15.75" x14ac:dyDescent="0.25">
      <c r="A16" s="19" t="s">
        <v>24</v>
      </c>
      <c r="B16" s="16">
        <f>B7</f>
        <v>0</v>
      </c>
      <c r="C16" s="16">
        <f>B7</f>
        <v>0</v>
      </c>
      <c r="D16" s="16">
        <f>B7</f>
        <v>0</v>
      </c>
      <c r="E16" s="16">
        <f>B7</f>
        <v>0</v>
      </c>
      <c r="F16" s="16">
        <f>B7</f>
        <v>0</v>
      </c>
      <c r="G16" s="17">
        <f>B7</f>
        <v>0</v>
      </c>
      <c r="H16" s="18">
        <v>10</v>
      </c>
      <c r="I16" s="18">
        <f>B7*H16</f>
        <v>0</v>
      </c>
    </row>
    <row r="17" spans="1:14" ht="15.75" x14ac:dyDescent="0.25">
      <c r="A17" s="19" t="s">
        <v>18</v>
      </c>
      <c r="B17" s="16">
        <f>B7</f>
        <v>0</v>
      </c>
      <c r="C17" s="16">
        <f>B7</f>
        <v>0</v>
      </c>
      <c r="D17" s="16">
        <f>B7</f>
        <v>0</v>
      </c>
      <c r="E17" s="16">
        <f>B7</f>
        <v>0</v>
      </c>
      <c r="F17" s="16">
        <f>B7</f>
        <v>0</v>
      </c>
      <c r="G17" s="17">
        <f>B7</f>
        <v>0</v>
      </c>
      <c r="H17" s="18">
        <v>5</v>
      </c>
      <c r="I17" s="18">
        <f>B7*H17</f>
        <v>0</v>
      </c>
    </row>
    <row r="18" spans="1:14" ht="15.75" x14ac:dyDescent="0.25">
      <c r="A18" s="19" t="s">
        <v>8</v>
      </c>
      <c r="B18" s="16">
        <f>B7</f>
        <v>0</v>
      </c>
      <c r="C18" s="16">
        <f>B7</f>
        <v>0</v>
      </c>
      <c r="D18" s="16">
        <f>B7</f>
        <v>0</v>
      </c>
      <c r="E18" s="16">
        <f>B7</f>
        <v>0</v>
      </c>
      <c r="F18" s="16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4" ht="15.75" x14ac:dyDescent="0.25">
      <c r="A19" s="20"/>
      <c r="B19" s="16"/>
      <c r="C19" s="16"/>
      <c r="D19" s="16"/>
      <c r="E19" s="16"/>
      <c r="F19" s="16"/>
      <c r="G19" s="20"/>
      <c r="H19" s="20" t="s">
        <v>19</v>
      </c>
      <c r="I19" s="21">
        <f>SUM(I14:I18)</f>
        <v>0</v>
      </c>
    </row>
    <row r="20" spans="1:14" ht="15.75" x14ac:dyDescent="0.25">
      <c r="A20" s="20"/>
      <c r="B20" s="20" t="s">
        <v>21</v>
      </c>
      <c r="C20" s="20"/>
      <c r="D20" s="20"/>
      <c r="E20" s="20"/>
      <c r="F20" s="20"/>
      <c r="G20" s="20"/>
      <c r="H20" s="20" t="s">
        <v>22</v>
      </c>
      <c r="I20" s="22">
        <f>SUM(H14:H18)</f>
        <v>95</v>
      </c>
    </row>
    <row r="21" spans="1:14" x14ac:dyDescent="0.2">
      <c r="A21" s="20" t="s">
        <v>20</v>
      </c>
      <c r="B21" s="20"/>
      <c r="C21" s="20"/>
      <c r="D21" s="20"/>
      <c r="E21" s="20"/>
      <c r="F21" s="20"/>
      <c r="G21" s="20"/>
      <c r="H21" s="20"/>
      <c r="I21" s="20"/>
    </row>
    <row r="22" spans="1:14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4" x14ac:dyDescent="0.2">
      <c r="A24" s="33" t="s">
        <v>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4" x14ac:dyDescent="0.2">
      <c r="A25" s="33" t="s">
        <v>32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7" spans="1:14" x14ac:dyDescent="0.2">
      <c r="A27" s="5" t="s">
        <v>4</v>
      </c>
      <c r="B27" s="20"/>
      <c r="L27" s="33"/>
      <c r="M27" s="33"/>
      <c r="N27" s="33"/>
    </row>
    <row r="28" spans="1:14" x14ac:dyDescent="0.2">
      <c r="A28" s="5" t="s">
        <v>5</v>
      </c>
      <c r="B28" s="23">
        <f>N48</f>
        <v>160</v>
      </c>
    </row>
    <row r="30" spans="1:14" ht="175.5" x14ac:dyDescent="0.2">
      <c r="A30" s="8" t="s">
        <v>6</v>
      </c>
      <c r="B30" s="24" t="s">
        <v>33</v>
      </c>
      <c r="C30" s="9" t="s">
        <v>25</v>
      </c>
      <c r="D30" s="9" t="s">
        <v>18</v>
      </c>
      <c r="E30" s="25" t="str">
        <f>A37</f>
        <v>Сыр</v>
      </c>
      <c r="F30" s="25" t="s">
        <v>8</v>
      </c>
      <c r="G30" s="26" t="s">
        <v>34</v>
      </c>
      <c r="H30" s="26" t="s">
        <v>35</v>
      </c>
      <c r="I30" s="26" t="str">
        <f>A43</f>
        <v>Суп картофельный с горохом и курицей</v>
      </c>
      <c r="J30" s="26" t="str">
        <f>A44</f>
        <v>Кисель плодово-ягодный витамин.</v>
      </c>
      <c r="K30" s="9" t="str">
        <f>A45</f>
        <v>Хлеб пшенич.в/с йодир., пшен-ржаной.</v>
      </c>
      <c r="L30" s="25" t="s">
        <v>9</v>
      </c>
      <c r="M30" s="25" t="s">
        <v>10</v>
      </c>
      <c r="N30" s="25" t="s">
        <v>11</v>
      </c>
    </row>
    <row r="31" spans="1:14" ht="15.75" x14ac:dyDescent="0.25">
      <c r="A31" s="27" t="s">
        <v>12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5"/>
      <c r="M31" s="15"/>
      <c r="N31" s="15"/>
    </row>
    <row r="32" spans="1:14" ht="15.75" x14ac:dyDescent="0.25">
      <c r="A32" s="10"/>
      <c r="B32" s="35" t="s">
        <v>17</v>
      </c>
      <c r="C32" s="35"/>
      <c r="D32" s="35"/>
      <c r="E32" s="35"/>
      <c r="F32" s="35"/>
      <c r="G32" s="35"/>
      <c r="H32" s="35"/>
      <c r="I32" s="35"/>
      <c r="J32" s="35"/>
      <c r="K32" s="35"/>
      <c r="L32" s="15"/>
      <c r="M32" s="15"/>
      <c r="N32" s="15"/>
    </row>
    <row r="33" spans="1:14" ht="15.75" x14ac:dyDescent="0.25">
      <c r="A33" s="11" t="s">
        <v>36</v>
      </c>
      <c r="B33" s="16" t="s">
        <v>13</v>
      </c>
      <c r="C33" s="16" t="s">
        <v>27</v>
      </c>
      <c r="D33" s="16">
        <v>40</v>
      </c>
      <c r="E33" s="16">
        <v>10</v>
      </c>
      <c r="F33" s="16">
        <v>200</v>
      </c>
      <c r="G33" s="16">
        <v>60</v>
      </c>
      <c r="H33" s="16">
        <v>190</v>
      </c>
      <c r="I33" s="16" t="s">
        <v>37</v>
      </c>
      <c r="J33" s="16">
        <v>200</v>
      </c>
      <c r="K33" s="16" t="s">
        <v>23</v>
      </c>
      <c r="L33" s="17"/>
      <c r="M33" s="18"/>
      <c r="N33" s="28"/>
    </row>
    <row r="34" spans="1:14" ht="31.5" x14ac:dyDescent="0.25">
      <c r="A34" s="15" t="s">
        <v>33</v>
      </c>
      <c r="B34" s="16">
        <f>B27</f>
        <v>0</v>
      </c>
      <c r="C34" s="16">
        <f>B27</f>
        <v>0</v>
      </c>
      <c r="D34" s="16">
        <f>B27</f>
        <v>0</v>
      </c>
      <c r="E34" s="16">
        <f>B27</f>
        <v>0</v>
      </c>
      <c r="F34" s="16">
        <f>B27</f>
        <v>0</v>
      </c>
      <c r="G34" s="16">
        <f>B27</f>
        <v>0</v>
      </c>
      <c r="H34" s="16">
        <f>B27</f>
        <v>0</v>
      </c>
      <c r="I34" s="16">
        <f>B27</f>
        <v>0</v>
      </c>
      <c r="J34" s="16">
        <f>B27</f>
        <v>0</v>
      </c>
      <c r="K34" s="16">
        <f>B27</f>
        <v>0</v>
      </c>
      <c r="L34" s="16">
        <f>B27</f>
        <v>0</v>
      </c>
      <c r="M34" s="18">
        <v>40</v>
      </c>
      <c r="N34" s="18">
        <f>B27*M34</f>
        <v>0</v>
      </c>
    </row>
    <row r="35" spans="1:14" ht="15.75" x14ac:dyDescent="0.25">
      <c r="A35" s="15" t="s">
        <v>25</v>
      </c>
      <c r="B35" s="16">
        <f>B27</f>
        <v>0</v>
      </c>
      <c r="C35" s="16">
        <f>B27</f>
        <v>0</v>
      </c>
      <c r="D35" s="16">
        <f>B27</f>
        <v>0</v>
      </c>
      <c r="E35" s="16">
        <f>B27</f>
        <v>0</v>
      </c>
      <c r="F35" s="16">
        <f>B27</f>
        <v>0</v>
      </c>
      <c r="G35" s="16">
        <f>B27</f>
        <v>0</v>
      </c>
      <c r="H35" s="16">
        <f>B27</f>
        <v>0</v>
      </c>
      <c r="I35" s="16">
        <f>B27</f>
        <v>0</v>
      </c>
      <c r="J35" s="16">
        <f>B27</f>
        <v>0</v>
      </c>
      <c r="K35" s="16">
        <f>B27</f>
        <v>0</v>
      </c>
      <c r="L35" s="16">
        <f>B27</f>
        <v>0</v>
      </c>
      <c r="M35" s="18">
        <v>8</v>
      </c>
      <c r="N35" s="18">
        <f>B27*M35</f>
        <v>0</v>
      </c>
    </row>
    <row r="36" spans="1:14" ht="15.75" x14ac:dyDescent="0.25">
      <c r="A36" s="15" t="s">
        <v>38</v>
      </c>
      <c r="B36" s="16">
        <f>B27</f>
        <v>0</v>
      </c>
      <c r="C36" s="16">
        <f>B27</f>
        <v>0</v>
      </c>
      <c r="D36" s="16">
        <f>B27</f>
        <v>0</v>
      </c>
      <c r="E36" s="16">
        <f>B27</f>
        <v>0</v>
      </c>
      <c r="F36" s="16">
        <f>B27</f>
        <v>0</v>
      </c>
      <c r="G36" s="16">
        <f>B27</f>
        <v>0</v>
      </c>
      <c r="H36" s="16">
        <f>B27</f>
        <v>0</v>
      </c>
      <c r="I36" s="16">
        <f>B27</f>
        <v>0</v>
      </c>
      <c r="J36" s="16">
        <f>B27</f>
        <v>0</v>
      </c>
      <c r="K36" s="16">
        <f>B27</f>
        <v>0</v>
      </c>
      <c r="L36" s="16">
        <f>B27</f>
        <v>0</v>
      </c>
      <c r="M36" s="18">
        <v>5</v>
      </c>
      <c r="N36" s="18">
        <f>B27*M36</f>
        <v>0</v>
      </c>
    </row>
    <row r="37" spans="1:14" ht="15.75" x14ac:dyDescent="0.25">
      <c r="A37" s="15" t="s">
        <v>24</v>
      </c>
      <c r="B37" s="16">
        <f>B27</f>
        <v>0</v>
      </c>
      <c r="C37" s="16">
        <f>B27</f>
        <v>0</v>
      </c>
      <c r="D37" s="16">
        <f>B27</f>
        <v>0</v>
      </c>
      <c r="E37" s="16">
        <f>B27</f>
        <v>0</v>
      </c>
      <c r="F37" s="16">
        <f>B27</f>
        <v>0</v>
      </c>
      <c r="G37" s="16">
        <f>B27</f>
        <v>0</v>
      </c>
      <c r="H37" s="16">
        <f>B27</f>
        <v>0</v>
      </c>
      <c r="I37" s="16">
        <f>B27</f>
        <v>0</v>
      </c>
      <c r="J37" s="16">
        <f>B27</f>
        <v>0</v>
      </c>
      <c r="K37" s="16">
        <f>B27</f>
        <v>0</v>
      </c>
      <c r="L37" s="16">
        <f>B27</f>
        <v>0</v>
      </c>
      <c r="M37" s="18">
        <v>10</v>
      </c>
      <c r="N37" s="18">
        <f>B27*M37</f>
        <v>0</v>
      </c>
    </row>
    <row r="38" spans="1:14" ht="15.75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8"/>
      <c r="N38" s="18"/>
    </row>
    <row r="39" spans="1:14" ht="15.75" x14ac:dyDescent="0.25">
      <c r="A39" s="15" t="s">
        <v>8</v>
      </c>
      <c r="B39" s="16">
        <f>B27</f>
        <v>0</v>
      </c>
      <c r="C39" s="16">
        <f>B27</f>
        <v>0</v>
      </c>
      <c r="D39" s="16">
        <f>B27</f>
        <v>0</v>
      </c>
      <c r="E39" s="16">
        <f>B27</f>
        <v>0</v>
      </c>
      <c r="F39" s="16">
        <f>B27</f>
        <v>0</v>
      </c>
      <c r="G39" s="16">
        <f>B27</f>
        <v>0</v>
      </c>
      <c r="H39" s="16">
        <f>B27</f>
        <v>0</v>
      </c>
      <c r="I39" s="16">
        <f>B27</f>
        <v>0</v>
      </c>
      <c r="J39" s="16">
        <f>B27</f>
        <v>0</v>
      </c>
      <c r="K39" s="16">
        <f>B27</f>
        <v>0</v>
      </c>
      <c r="L39" s="16">
        <f>B27</f>
        <v>0</v>
      </c>
      <c r="M39" s="18">
        <v>30</v>
      </c>
      <c r="N39" s="18">
        <f>B27*M39</f>
        <v>0</v>
      </c>
    </row>
    <row r="40" spans="1:14" ht="15.75" x14ac:dyDescent="0.25">
      <c r="A40" s="11" t="s">
        <v>39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8"/>
      <c r="N40" s="18"/>
    </row>
    <row r="41" spans="1:14" ht="15.75" x14ac:dyDescent="0.25">
      <c r="A41" s="15" t="s">
        <v>34</v>
      </c>
      <c r="B41" s="16">
        <f>B27</f>
        <v>0</v>
      </c>
      <c r="C41" s="16">
        <f>B27</f>
        <v>0</v>
      </c>
      <c r="D41" s="16">
        <f>B27</f>
        <v>0</v>
      </c>
      <c r="E41" s="16">
        <f>B27</f>
        <v>0</v>
      </c>
      <c r="F41" s="16">
        <f>B27</f>
        <v>0</v>
      </c>
      <c r="G41" s="16">
        <f>B27</f>
        <v>0</v>
      </c>
      <c r="H41" s="16">
        <f>B27</f>
        <v>0</v>
      </c>
      <c r="I41" s="16">
        <f>B27</f>
        <v>0</v>
      </c>
      <c r="J41" s="16">
        <f>B27</f>
        <v>0</v>
      </c>
      <c r="K41" s="16">
        <f>B27</f>
        <v>0</v>
      </c>
      <c r="L41" s="16">
        <f>B27</f>
        <v>0</v>
      </c>
      <c r="M41" s="18">
        <v>2</v>
      </c>
      <c r="N41" s="18">
        <f>B27*M41</f>
        <v>0</v>
      </c>
    </row>
    <row r="42" spans="1:14" ht="15.75" x14ac:dyDescent="0.25">
      <c r="A42" s="15" t="s">
        <v>35</v>
      </c>
      <c r="B42" s="16">
        <f>B27</f>
        <v>0</v>
      </c>
      <c r="C42" s="16">
        <f>B27</f>
        <v>0</v>
      </c>
      <c r="D42" s="16">
        <f>B27</f>
        <v>0</v>
      </c>
      <c r="E42" s="16">
        <f>B27</f>
        <v>0</v>
      </c>
      <c r="F42" s="16">
        <f>B27</f>
        <v>0</v>
      </c>
      <c r="G42" s="16">
        <f>B27</f>
        <v>0</v>
      </c>
      <c r="H42" s="16">
        <f>B27</f>
        <v>0</v>
      </c>
      <c r="I42" s="16">
        <f>B27</f>
        <v>0</v>
      </c>
      <c r="J42" s="16">
        <f>B27</f>
        <v>0</v>
      </c>
      <c r="K42" s="16">
        <f>B27</f>
        <v>0</v>
      </c>
      <c r="L42" s="16">
        <f>B27</f>
        <v>0</v>
      </c>
      <c r="M42" s="18">
        <v>42</v>
      </c>
      <c r="N42" s="18">
        <f>B27*M42</f>
        <v>0</v>
      </c>
    </row>
    <row r="43" spans="1:14" ht="15.75" x14ac:dyDescent="0.25">
      <c r="A43" s="15" t="s">
        <v>40</v>
      </c>
      <c r="B43" s="16">
        <f>B27</f>
        <v>0</v>
      </c>
      <c r="C43" s="16">
        <f>B27</f>
        <v>0</v>
      </c>
      <c r="D43" s="16">
        <f>B27</f>
        <v>0</v>
      </c>
      <c r="E43" s="16">
        <f>B27</f>
        <v>0</v>
      </c>
      <c r="F43" s="16">
        <f>B27</f>
        <v>0</v>
      </c>
      <c r="G43" s="16">
        <f>B27</f>
        <v>0</v>
      </c>
      <c r="H43" s="16">
        <f>B27</f>
        <v>0</v>
      </c>
      <c r="I43" s="16">
        <f>B27</f>
        <v>0</v>
      </c>
      <c r="J43" s="16">
        <f>B27</f>
        <v>0</v>
      </c>
      <c r="K43" s="16">
        <f>B27</f>
        <v>0</v>
      </c>
      <c r="L43" s="16">
        <f>B27</f>
        <v>0</v>
      </c>
      <c r="M43" s="18">
        <v>12</v>
      </c>
      <c r="N43" s="18">
        <f>B27*M43</f>
        <v>0</v>
      </c>
    </row>
    <row r="44" spans="1:14" ht="15.75" x14ac:dyDescent="0.25">
      <c r="A44" s="15" t="s">
        <v>41</v>
      </c>
      <c r="B44" s="16">
        <f>B26</f>
        <v>0</v>
      </c>
      <c r="C44" s="16">
        <f>B27</f>
        <v>0</v>
      </c>
      <c r="D44" s="16">
        <f>B27</f>
        <v>0</v>
      </c>
      <c r="E44" s="16">
        <f>B27</f>
        <v>0</v>
      </c>
      <c r="F44" s="16">
        <f>B27</f>
        <v>0</v>
      </c>
      <c r="G44" s="16">
        <f>B27</f>
        <v>0</v>
      </c>
      <c r="H44" s="16">
        <f>B27</f>
        <v>0</v>
      </c>
      <c r="I44" s="16">
        <f>B27</f>
        <v>0</v>
      </c>
      <c r="J44" s="16">
        <f>B27</f>
        <v>0</v>
      </c>
      <c r="K44" s="16">
        <f>B27</f>
        <v>0</v>
      </c>
      <c r="L44" s="16">
        <f>B27</f>
        <v>0</v>
      </c>
      <c r="M44" s="18">
        <v>6</v>
      </c>
      <c r="N44" s="18">
        <f>B27*M44</f>
        <v>0</v>
      </c>
    </row>
    <row r="45" spans="1:14" ht="15.75" x14ac:dyDescent="0.25">
      <c r="A45" s="15" t="s">
        <v>42</v>
      </c>
      <c r="B45" s="16">
        <f>B27</f>
        <v>0</v>
      </c>
      <c r="C45" s="16">
        <f>B27</f>
        <v>0</v>
      </c>
      <c r="D45" s="16">
        <f>B27</f>
        <v>0</v>
      </c>
      <c r="E45" s="16">
        <f>B27</f>
        <v>0</v>
      </c>
      <c r="F45" s="16">
        <f>B27</f>
        <v>0</v>
      </c>
      <c r="G45" s="16">
        <f>B27</f>
        <v>0</v>
      </c>
      <c r="H45" s="16">
        <f>B27</f>
        <v>0</v>
      </c>
      <c r="I45" s="16">
        <f>B27</f>
        <v>0</v>
      </c>
      <c r="J45" s="16">
        <f>B27</f>
        <v>0</v>
      </c>
      <c r="K45" s="16">
        <f>B27</f>
        <v>0</v>
      </c>
      <c r="L45" s="16">
        <f>B27</f>
        <v>0</v>
      </c>
      <c r="M45" s="18">
        <v>5</v>
      </c>
      <c r="N45" s="18">
        <f>B27*M45</f>
        <v>0</v>
      </c>
    </row>
    <row r="46" spans="1:14" ht="15.75" x14ac:dyDescent="0.25">
      <c r="A46" s="15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3"/>
      <c r="N46" s="23"/>
    </row>
    <row r="47" spans="1:14" ht="15.75" x14ac:dyDescent="0.25">
      <c r="A47" s="2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3" t="s">
        <v>19</v>
      </c>
      <c r="N47" s="18">
        <f>SUM(N34:N45)</f>
        <v>0</v>
      </c>
    </row>
    <row r="48" spans="1:14" x14ac:dyDescent="0.2">
      <c r="A48" s="20" t="s">
        <v>20</v>
      </c>
      <c r="B48" s="20"/>
      <c r="C48" s="20" t="s">
        <v>21</v>
      </c>
      <c r="D48" s="20"/>
      <c r="E48" s="20"/>
      <c r="F48" s="20"/>
      <c r="G48" s="20"/>
      <c r="H48" s="20"/>
      <c r="I48" s="20"/>
      <c r="J48" s="20"/>
      <c r="K48" s="20"/>
      <c r="L48" s="20"/>
      <c r="M48" s="23" t="s">
        <v>22</v>
      </c>
      <c r="N48" s="30">
        <f>SUM(M34:M45)</f>
        <v>160</v>
      </c>
    </row>
    <row r="49" spans="1:14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2" spans="1:14" x14ac:dyDescent="0.2">
      <c r="A52" s="33" t="s">
        <v>0</v>
      </c>
      <c r="B52" s="33"/>
      <c r="C52" s="33"/>
      <c r="D52" s="33"/>
      <c r="E52" s="33"/>
    </row>
    <row r="53" spans="1:14" x14ac:dyDescent="0.2">
      <c r="A53" s="33" t="s">
        <v>44</v>
      </c>
      <c r="B53" s="33"/>
      <c r="C53" s="33"/>
      <c r="D53" s="33"/>
      <c r="E53" s="33"/>
    </row>
    <row r="54" spans="1:14" x14ac:dyDescent="0.2">
      <c r="F54" s="33"/>
      <c r="G54" s="33"/>
      <c r="H54" s="33"/>
    </row>
    <row r="55" spans="1:14" x14ac:dyDescent="0.2">
      <c r="A55" s="5" t="s">
        <v>4</v>
      </c>
      <c r="B55" s="20">
        <v>0</v>
      </c>
    </row>
    <row r="56" spans="1:14" x14ac:dyDescent="0.2">
      <c r="A56" s="5" t="s">
        <v>5</v>
      </c>
      <c r="B56" s="23">
        <f>H67</f>
        <v>95</v>
      </c>
    </row>
    <row r="59" spans="1:14" ht="95.25" x14ac:dyDescent="0.2">
      <c r="A59" s="8" t="s">
        <v>26</v>
      </c>
      <c r="B59" s="31" t="s">
        <v>35</v>
      </c>
      <c r="C59" s="31" t="str">
        <f>A63</f>
        <v>Чай с лимоном и сахаром</v>
      </c>
      <c r="D59" s="31" t="str">
        <f>A64</f>
        <v>Сыр</v>
      </c>
      <c r="E59" s="31" t="str">
        <f>A65</f>
        <v>Хлеб пшеничный в/с йодиров.,пшенич-ржаной</v>
      </c>
      <c r="F59" s="31" t="s">
        <v>9</v>
      </c>
      <c r="G59" s="31" t="s">
        <v>10</v>
      </c>
      <c r="H59" s="31" t="s">
        <v>11</v>
      </c>
    </row>
    <row r="60" spans="1:14" ht="78.75" x14ac:dyDescent="0.25">
      <c r="A60" s="32" t="s">
        <v>12</v>
      </c>
      <c r="B60" s="11" t="s">
        <v>45</v>
      </c>
      <c r="C60" s="11" t="s">
        <v>14</v>
      </c>
      <c r="D60" s="11" t="s">
        <v>15</v>
      </c>
      <c r="E60" s="11" t="s">
        <v>23</v>
      </c>
      <c r="F60" s="15"/>
      <c r="G60" s="15"/>
      <c r="H60" s="15"/>
    </row>
    <row r="61" spans="1:14" ht="15.75" x14ac:dyDescent="0.25">
      <c r="A61" s="10"/>
      <c r="B61" s="36" t="s">
        <v>17</v>
      </c>
      <c r="C61" s="36"/>
      <c r="D61" s="36"/>
      <c r="E61" s="36"/>
      <c r="F61" s="15"/>
      <c r="G61" s="15"/>
      <c r="H61" s="15"/>
    </row>
    <row r="62" spans="1:14" ht="15.75" x14ac:dyDescent="0.25">
      <c r="A62" s="15" t="s">
        <v>35</v>
      </c>
      <c r="B62" s="16">
        <f>B55</f>
        <v>0</v>
      </c>
      <c r="C62" s="16">
        <f>B55</f>
        <v>0</v>
      </c>
      <c r="D62" s="16">
        <f>B55</f>
        <v>0</v>
      </c>
      <c r="E62" s="16">
        <f>B55</f>
        <v>0</v>
      </c>
      <c r="F62" s="17">
        <f>B55</f>
        <v>0</v>
      </c>
      <c r="G62" s="18">
        <v>72</v>
      </c>
      <c r="H62" s="18">
        <f>B55*G62</f>
        <v>0</v>
      </c>
    </row>
    <row r="63" spans="1:14" ht="15.75" x14ac:dyDescent="0.25">
      <c r="A63" s="19" t="s">
        <v>25</v>
      </c>
      <c r="B63" s="16">
        <f>B55</f>
        <v>0</v>
      </c>
      <c r="C63" s="16">
        <f>B55</f>
        <v>0</v>
      </c>
      <c r="D63" s="16">
        <f>B55</f>
        <v>0</v>
      </c>
      <c r="E63" s="16">
        <f>B55</f>
        <v>0</v>
      </c>
      <c r="F63" s="17">
        <f>B55</f>
        <v>0</v>
      </c>
      <c r="G63" s="18">
        <v>8</v>
      </c>
      <c r="H63" s="18">
        <f>B55*G63</f>
        <v>0</v>
      </c>
    </row>
    <row r="64" spans="1:14" ht="15.75" x14ac:dyDescent="0.25">
      <c r="A64" s="19" t="s">
        <v>24</v>
      </c>
      <c r="B64" s="16">
        <f>B55</f>
        <v>0</v>
      </c>
      <c r="C64" s="16">
        <f>B55</f>
        <v>0</v>
      </c>
      <c r="D64" s="16">
        <f>B55</f>
        <v>0</v>
      </c>
      <c r="E64" s="16">
        <f>B55</f>
        <v>0</v>
      </c>
      <c r="F64" s="17">
        <f>B55</f>
        <v>0</v>
      </c>
      <c r="G64" s="18">
        <v>10</v>
      </c>
      <c r="H64" s="18">
        <f>B55*G64</f>
        <v>0</v>
      </c>
    </row>
    <row r="65" spans="1:13" ht="15.75" x14ac:dyDescent="0.25">
      <c r="A65" s="19" t="s">
        <v>46</v>
      </c>
      <c r="B65" s="16">
        <f>B55</f>
        <v>0</v>
      </c>
      <c r="C65" s="16">
        <f>B55</f>
        <v>0</v>
      </c>
      <c r="D65" s="16">
        <f>B55</f>
        <v>0</v>
      </c>
      <c r="E65" s="16">
        <f>B55</f>
        <v>0</v>
      </c>
      <c r="F65" s="17">
        <f>B55</f>
        <v>0</v>
      </c>
      <c r="G65" s="18">
        <v>5</v>
      </c>
      <c r="H65" s="18">
        <f>B55*G65</f>
        <v>0</v>
      </c>
    </row>
    <row r="66" spans="1:13" ht="15.75" x14ac:dyDescent="0.25">
      <c r="A66" s="20"/>
      <c r="B66" s="16"/>
      <c r="C66" s="16"/>
      <c r="D66" s="16"/>
      <c r="E66" s="16"/>
      <c r="F66" s="20"/>
      <c r="G66" s="23" t="s">
        <v>19</v>
      </c>
      <c r="H66" s="21">
        <f>SUM(H62:H65)</f>
        <v>0</v>
      </c>
    </row>
    <row r="67" spans="1:13" x14ac:dyDescent="0.2">
      <c r="A67" s="20"/>
      <c r="B67" s="20" t="s">
        <v>21</v>
      </c>
      <c r="C67" s="20"/>
      <c r="D67" s="20"/>
      <c r="E67" s="20"/>
      <c r="F67" s="20"/>
      <c r="G67" s="23" t="s">
        <v>22</v>
      </c>
      <c r="H67" s="30">
        <f>SUM(G62:G65)</f>
        <v>95</v>
      </c>
    </row>
    <row r="68" spans="1:13" x14ac:dyDescent="0.2">
      <c r="A68" s="20" t="s">
        <v>20</v>
      </c>
      <c r="B68" s="20"/>
      <c r="C68" s="20"/>
      <c r="D68" s="20"/>
      <c r="E68" s="20"/>
      <c r="F68" s="20"/>
      <c r="G68" s="20"/>
      <c r="H68" s="20"/>
    </row>
    <row r="69" spans="1:13" x14ac:dyDescent="0.2">
      <c r="A69" s="20"/>
      <c r="B69" s="20"/>
      <c r="C69" s="20"/>
      <c r="D69" s="20"/>
      <c r="E69" s="20"/>
      <c r="F69" s="20"/>
      <c r="G69" s="20"/>
      <c r="H69" s="20"/>
    </row>
    <row r="71" spans="1:13" x14ac:dyDescent="0.2">
      <c r="A71" s="33" t="s">
        <v>0</v>
      </c>
      <c r="B71" s="33"/>
      <c r="C71" s="33"/>
      <c r="D71" s="33"/>
      <c r="E71" s="33"/>
      <c r="F71" s="33"/>
      <c r="G71" s="33"/>
      <c r="H71" s="33"/>
      <c r="I71" s="33"/>
      <c r="J71" s="33"/>
    </row>
    <row r="72" spans="1:13" x14ac:dyDescent="0.2">
      <c r="A72" s="33" t="s">
        <v>47</v>
      </c>
      <c r="B72" s="33"/>
      <c r="C72" s="33"/>
      <c r="D72" s="33"/>
      <c r="E72" s="33"/>
      <c r="F72" s="33"/>
      <c r="G72" s="33"/>
      <c r="H72" s="33"/>
      <c r="I72" s="33"/>
      <c r="J72" s="33"/>
    </row>
    <row r="74" spans="1:13" x14ac:dyDescent="0.2">
      <c r="A74" s="5" t="s">
        <v>4</v>
      </c>
      <c r="B74" s="20"/>
      <c r="K74" s="33"/>
      <c r="L74" s="33"/>
      <c r="M74" s="33"/>
    </row>
    <row r="75" spans="1:13" x14ac:dyDescent="0.2">
      <c r="A75" s="5" t="s">
        <v>5</v>
      </c>
      <c r="B75" s="23">
        <f>M94</f>
        <v>160</v>
      </c>
    </row>
    <row r="77" spans="1:13" ht="182.25" x14ac:dyDescent="0.2">
      <c r="A77" s="8" t="s">
        <v>6</v>
      </c>
      <c r="B77" s="24" t="s">
        <v>48</v>
      </c>
      <c r="C77" s="9" t="s">
        <v>25</v>
      </c>
      <c r="D77" s="9" t="s">
        <v>18</v>
      </c>
      <c r="E77" s="25" t="s">
        <v>24</v>
      </c>
      <c r="F77" s="26" t="str">
        <f>A87</f>
        <v>Салат из зеленого горошка</v>
      </c>
      <c r="G77" s="26" t="s">
        <v>35</v>
      </c>
      <c r="H77" s="26" t="s">
        <v>49</v>
      </c>
      <c r="I77" s="26" t="str">
        <f>A90</f>
        <v>Кисель плодово-ягодный витаминиз</v>
      </c>
      <c r="J77" s="9" t="str">
        <f>A91</f>
        <v>Хлеб пшенич.в/с йодир.,пшенич- ржаной</v>
      </c>
      <c r="K77" s="25" t="s">
        <v>9</v>
      </c>
      <c r="L77" s="25" t="s">
        <v>10</v>
      </c>
      <c r="M77" s="25" t="s">
        <v>11</v>
      </c>
    </row>
    <row r="78" spans="1:13" ht="31.5" x14ac:dyDescent="0.25">
      <c r="A78" s="27" t="s">
        <v>12</v>
      </c>
      <c r="B78" s="11" t="s">
        <v>50</v>
      </c>
      <c r="C78" s="11" t="s">
        <v>14</v>
      </c>
      <c r="D78" s="11" t="s">
        <v>16</v>
      </c>
      <c r="E78" s="11" t="s">
        <v>15</v>
      </c>
      <c r="F78" s="11" t="s">
        <v>51</v>
      </c>
      <c r="G78" s="11" t="s">
        <v>45</v>
      </c>
      <c r="H78" s="11" t="s">
        <v>37</v>
      </c>
      <c r="I78" s="11" t="s">
        <v>14</v>
      </c>
      <c r="J78" s="11" t="s">
        <v>23</v>
      </c>
      <c r="K78" s="15"/>
      <c r="L78" s="15"/>
      <c r="M78" s="15"/>
    </row>
    <row r="79" spans="1:13" ht="15.75" x14ac:dyDescent="0.25">
      <c r="A79" s="10"/>
      <c r="B79" s="35" t="s">
        <v>17</v>
      </c>
      <c r="C79" s="35"/>
      <c r="D79" s="35"/>
      <c r="E79" s="35"/>
      <c r="F79" s="35"/>
      <c r="G79" s="35"/>
      <c r="H79" s="35"/>
      <c r="I79" s="35"/>
      <c r="J79" s="35"/>
      <c r="K79" s="15"/>
      <c r="L79" s="15"/>
      <c r="M79" s="15"/>
    </row>
    <row r="80" spans="1:13" ht="15.75" x14ac:dyDescent="0.25">
      <c r="A80" s="11" t="s">
        <v>36</v>
      </c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8"/>
      <c r="M80" s="28"/>
    </row>
    <row r="81" spans="1:13" ht="31.5" x14ac:dyDescent="0.25">
      <c r="A81" s="15" t="s">
        <v>48</v>
      </c>
      <c r="B81" s="16">
        <f>B74</f>
        <v>0</v>
      </c>
      <c r="C81" s="16">
        <f>B74</f>
        <v>0</v>
      </c>
      <c r="D81" s="16">
        <f>B74</f>
        <v>0</v>
      </c>
      <c r="E81" s="16">
        <f>B74</f>
        <v>0</v>
      </c>
      <c r="F81" s="16">
        <f>B74</f>
        <v>0</v>
      </c>
      <c r="G81" s="16">
        <f>B74</f>
        <v>0</v>
      </c>
      <c r="H81" s="16">
        <f>B74</f>
        <v>0</v>
      </c>
      <c r="I81" s="16">
        <f>B74</f>
        <v>0</v>
      </c>
      <c r="J81" s="16">
        <f>B74</f>
        <v>0</v>
      </c>
      <c r="K81" s="16">
        <f>B74</f>
        <v>0</v>
      </c>
      <c r="L81" s="18">
        <v>40</v>
      </c>
      <c r="M81" s="18">
        <f>B74*L81</f>
        <v>0</v>
      </c>
    </row>
    <row r="82" spans="1:13" ht="15.75" x14ac:dyDescent="0.25">
      <c r="A82" s="15" t="s">
        <v>25</v>
      </c>
      <c r="B82" s="16">
        <f>B74</f>
        <v>0</v>
      </c>
      <c r="C82" s="16">
        <f>B74</f>
        <v>0</v>
      </c>
      <c r="D82" s="16">
        <f>B74</f>
        <v>0</v>
      </c>
      <c r="E82" s="16">
        <f>B74</f>
        <v>0</v>
      </c>
      <c r="F82" s="16">
        <f>B74</f>
        <v>0</v>
      </c>
      <c r="G82" s="16">
        <f>B74</f>
        <v>0</v>
      </c>
      <c r="H82" s="16">
        <f>B74</f>
        <v>0</v>
      </c>
      <c r="I82" s="16">
        <f>B74</f>
        <v>0</v>
      </c>
      <c r="J82" s="16">
        <f>B74</f>
        <v>0</v>
      </c>
      <c r="K82" s="16">
        <f>B74</f>
        <v>0</v>
      </c>
      <c r="L82" s="18">
        <v>8</v>
      </c>
      <c r="M82" s="18">
        <f>B74*L82</f>
        <v>0</v>
      </c>
    </row>
    <row r="83" spans="1:13" ht="15.75" x14ac:dyDescent="0.25">
      <c r="A83" s="15" t="s">
        <v>18</v>
      </c>
      <c r="B83" s="16">
        <f>B74</f>
        <v>0</v>
      </c>
      <c r="C83" s="16">
        <f>B74</f>
        <v>0</v>
      </c>
      <c r="D83" s="16">
        <f>B74</f>
        <v>0</v>
      </c>
      <c r="E83" s="16">
        <f>B74</f>
        <v>0</v>
      </c>
      <c r="F83" s="16">
        <f>B74</f>
        <v>0</v>
      </c>
      <c r="G83" s="16">
        <f>B74</f>
        <v>0</v>
      </c>
      <c r="H83" s="16">
        <f>B74</f>
        <v>0</v>
      </c>
      <c r="I83" s="16">
        <f>B74</f>
        <v>0</v>
      </c>
      <c r="J83" s="16">
        <f>B74</f>
        <v>0</v>
      </c>
      <c r="K83" s="16">
        <f>B74</f>
        <v>0</v>
      </c>
      <c r="L83" s="18">
        <v>5</v>
      </c>
      <c r="M83" s="18">
        <f>B74*L83</f>
        <v>0</v>
      </c>
    </row>
    <row r="84" spans="1:13" ht="15.75" x14ac:dyDescent="0.25">
      <c r="A84" s="15" t="s">
        <v>24</v>
      </c>
      <c r="B84" s="16">
        <f>B74</f>
        <v>0</v>
      </c>
      <c r="C84" s="16">
        <f>B74</f>
        <v>0</v>
      </c>
      <c r="D84" s="16">
        <f>B74</f>
        <v>0</v>
      </c>
      <c r="E84" s="16">
        <f>B74</f>
        <v>0</v>
      </c>
      <c r="F84" s="16">
        <f>B74</f>
        <v>0</v>
      </c>
      <c r="G84" s="16">
        <f>B74</f>
        <v>0</v>
      </c>
      <c r="H84" s="16">
        <f>B74</f>
        <v>0</v>
      </c>
      <c r="I84" s="16">
        <f>B74</f>
        <v>0</v>
      </c>
      <c r="J84" s="16">
        <f>B74</f>
        <v>0</v>
      </c>
      <c r="K84" s="16">
        <f>B74</f>
        <v>0</v>
      </c>
      <c r="L84" s="18">
        <v>10</v>
      </c>
      <c r="M84" s="18">
        <f>B74*L84</f>
        <v>0</v>
      </c>
    </row>
    <row r="85" spans="1:13" ht="15.75" x14ac:dyDescent="0.25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8"/>
      <c r="M85" s="18"/>
    </row>
    <row r="86" spans="1:13" ht="15.75" x14ac:dyDescent="0.25">
      <c r="A86" s="11" t="s">
        <v>39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8"/>
      <c r="M86" s="18"/>
    </row>
    <row r="87" spans="1:13" ht="15.75" x14ac:dyDescent="0.25">
      <c r="A87" s="15" t="s">
        <v>34</v>
      </c>
      <c r="B87" s="16">
        <f>B74</f>
        <v>0</v>
      </c>
      <c r="C87" s="16">
        <f>B74</f>
        <v>0</v>
      </c>
      <c r="D87" s="16">
        <f>B74</f>
        <v>0</v>
      </c>
      <c r="E87" s="16">
        <f>B74</f>
        <v>0</v>
      </c>
      <c r="F87" s="16">
        <f>B74</f>
        <v>0</v>
      </c>
      <c r="G87" s="16">
        <f>B74</f>
        <v>0</v>
      </c>
      <c r="H87" s="16">
        <f>B74</f>
        <v>0</v>
      </c>
      <c r="I87" s="16">
        <f>B74</f>
        <v>0</v>
      </c>
      <c r="J87" s="16">
        <f>B74</f>
        <v>0</v>
      </c>
      <c r="K87" s="16">
        <f>B74</f>
        <v>0</v>
      </c>
      <c r="L87" s="18">
        <v>2</v>
      </c>
      <c r="M87" s="18">
        <f>B74*L87</f>
        <v>0</v>
      </c>
    </row>
    <row r="88" spans="1:13" ht="15.75" x14ac:dyDescent="0.25">
      <c r="A88" s="15" t="s">
        <v>35</v>
      </c>
      <c r="B88" s="16">
        <f>B74</f>
        <v>0</v>
      </c>
      <c r="C88" s="16">
        <f>B74</f>
        <v>0</v>
      </c>
      <c r="D88" s="16">
        <f>B74</f>
        <v>0</v>
      </c>
      <c r="E88" s="16">
        <f>B74</f>
        <v>0</v>
      </c>
      <c r="F88" s="16">
        <f>B74</f>
        <v>0</v>
      </c>
      <c r="G88" s="16">
        <f>B74</f>
        <v>0</v>
      </c>
      <c r="H88" s="16">
        <f>B74</f>
        <v>0</v>
      </c>
      <c r="I88" s="16">
        <f>B74</f>
        <v>0</v>
      </c>
      <c r="J88" s="16">
        <f>B74</f>
        <v>0</v>
      </c>
      <c r="K88" s="16">
        <f>B74</f>
        <v>0</v>
      </c>
      <c r="L88" s="18">
        <v>72</v>
      </c>
      <c r="M88" s="18">
        <f>B74*L88</f>
        <v>0</v>
      </c>
    </row>
    <row r="89" spans="1:13" ht="15.75" x14ac:dyDescent="0.25">
      <c r="A89" s="15" t="s">
        <v>40</v>
      </c>
      <c r="B89" s="16">
        <f>B74</f>
        <v>0</v>
      </c>
      <c r="C89" s="16">
        <f>B74</f>
        <v>0</v>
      </c>
      <c r="D89" s="16">
        <f>B74</f>
        <v>0</v>
      </c>
      <c r="E89" s="16">
        <f>B74</f>
        <v>0</v>
      </c>
      <c r="F89" s="16">
        <f>B74</f>
        <v>0</v>
      </c>
      <c r="G89" s="16">
        <f>B74</f>
        <v>0</v>
      </c>
      <c r="H89" s="16">
        <f>B74</f>
        <v>0</v>
      </c>
      <c r="I89" s="16">
        <f>B74</f>
        <v>0</v>
      </c>
      <c r="J89" s="16">
        <f>B74</f>
        <v>0</v>
      </c>
      <c r="K89" s="16">
        <f>B74</f>
        <v>0</v>
      </c>
      <c r="L89" s="18">
        <v>12</v>
      </c>
      <c r="M89" s="18">
        <f>B74*L89</f>
        <v>0</v>
      </c>
    </row>
    <row r="90" spans="1:13" ht="15.75" x14ac:dyDescent="0.25">
      <c r="A90" s="15" t="s">
        <v>52</v>
      </c>
      <c r="B90" s="16">
        <f>B73</f>
        <v>0</v>
      </c>
      <c r="C90" s="16">
        <f>B74</f>
        <v>0</v>
      </c>
      <c r="D90" s="16">
        <f>B74</f>
        <v>0</v>
      </c>
      <c r="E90" s="16">
        <f>B74</f>
        <v>0</v>
      </c>
      <c r="F90" s="16">
        <f>B74</f>
        <v>0</v>
      </c>
      <c r="G90" s="16">
        <f>B74</f>
        <v>0</v>
      </c>
      <c r="H90" s="16">
        <f>B74</f>
        <v>0</v>
      </c>
      <c r="I90" s="16">
        <f>B74</f>
        <v>0</v>
      </c>
      <c r="J90" s="16">
        <f>B74</f>
        <v>0</v>
      </c>
      <c r="K90" s="16">
        <f>B74</f>
        <v>0</v>
      </c>
      <c r="L90" s="18">
        <v>6</v>
      </c>
      <c r="M90" s="18">
        <f>B74*L90</f>
        <v>0</v>
      </c>
    </row>
    <row r="91" spans="1:13" ht="15.75" x14ac:dyDescent="0.25">
      <c r="A91" s="15" t="s">
        <v>53</v>
      </c>
      <c r="B91" s="16">
        <f>B74</f>
        <v>0</v>
      </c>
      <c r="C91" s="16">
        <f>B74</f>
        <v>0</v>
      </c>
      <c r="D91" s="16">
        <f>B74</f>
        <v>0</v>
      </c>
      <c r="E91" s="16">
        <f>B74</f>
        <v>0</v>
      </c>
      <c r="F91" s="16">
        <f>B74</f>
        <v>0</v>
      </c>
      <c r="G91" s="16">
        <f>B74</f>
        <v>0</v>
      </c>
      <c r="H91" s="16">
        <f>B74</f>
        <v>0</v>
      </c>
      <c r="I91" s="16">
        <f>B74</f>
        <v>0</v>
      </c>
      <c r="J91" s="16">
        <f>B74</f>
        <v>0</v>
      </c>
      <c r="K91" s="16">
        <f>B74</f>
        <v>0</v>
      </c>
      <c r="L91" s="18">
        <v>5</v>
      </c>
      <c r="M91" s="18">
        <f>B74*L91</f>
        <v>0</v>
      </c>
    </row>
    <row r="92" spans="1:13" ht="15.75" x14ac:dyDescent="0.25">
      <c r="A92" s="15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5.75" x14ac:dyDescent="0.25">
      <c r="A93" s="2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 t="s">
        <v>19</v>
      </c>
      <c r="M93" s="18">
        <f>SUM(M81:M91)</f>
        <v>0</v>
      </c>
    </row>
    <row r="94" spans="1:13" x14ac:dyDescent="0.2">
      <c r="A94" s="20" t="s">
        <v>20</v>
      </c>
      <c r="B94" s="20"/>
      <c r="C94" s="20" t="s">
        <v>21</v>
      </c>
      <c r="D94" s="20"/>
      <c r="E94" s="20"/>
      <c r="F94" s="20"/>
      <c r="G94" s="20"/>
      <c r="H94" s="20"/>
      <c r="I94" s="20"/>
      <c r="J94" s="20"/>
      <c r="K94" s="20"/>
      <c r="L94" s="20" t="s">
        <v>22</v>
      </c>
      <c r="M94" s="30">
        <f>SUM(L81:L91)</f>
        <v>160</v>
      </c>
    </row>
    <row r="95" spans="1:13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</sheetData>
  <mergeCells count="17">
    <mergeCell ref="B79:J79"/>
    <mergeCell ref="B61:E61"/>
    <mergeCell ref="A71:J71"/>
    <mergeCell ref="A72:J72"/>
    <mergeCell ref="K74:M74"/>
    <mergeCell ref="B32:K32"/>
    <mergeCell ref="A52:E52"/>
    <mergeCell ref="A53:E53"/>
    <mergeCell ref="F54:H54"/>
    <mergeCell ref="B13:E13"/>
    <mergeCell ref="A24:K24"/>
    <mergeCell ref="A25:K25"/>
    <mergeCell ref="L27:N27"/>
    <mergeCell ref="A2:E2"/>
    <mergeCell ref="A3:E3"/>
    <mergeCell ref="A4:E4"/>
    <mergeCell ref="G6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2024-04-11T23:14:45Z</dcterms:modified>
</cp:coreProperties>
</file>