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6,5-10 лето 25" sheetId="6" r:id="rId1"/>
    <sheet name="старше 10 лето 2025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8" l="1"/>
  <c r="F27" i="8"/>
  <c r="E27" i="8"/>
  <c r="D27" i="8"/>
  <c r="G22" i="8"/>
  <c r="F22" i="8"/>
  <c r="E22" i="8"/>
  <c r="D22" i="8"/>
  <c r="G15" i="8"/>
  <c r="G28" i="8" s="1"/>
  <c r="F15" i="8"/>
  <c r="F28" i="8" s="1"/>
  <c r="E15" i="8"/>
  <c r="E28" i="8" s="1"/>
  <c r="D15" i="8"/>
  <c r="D28" i="8" s="1"/>
  <c r="G29" i="6" l="1"/>
  <c r="F29" i="6"/>
  <c r="E29" i="6"/>
  <c r="D29" i="6"/>
  <c r="G24" i="6"/>
  <c r="F24" i="6"/>
  <c r="E24" i="6"/>
  <c r="D24" i="6"/>
  <c r="G17" i="6"/>
  <c r="F17" i="6"/>
  <c r="F30" i="6" s="1"/>
  <c r="E17" i="6"/>
  <c r="E30" i="6" s="1"/>
  <c r="D17" i="6"/>
  <c r="D30" i="6" s="1"/>
  <c r="G30" i="6" l="1"/>
</calcChain>
</file>

<file path=xl/sharedStrings.xml><?xml version="1.0" encoding="utf-8"?>
<sst xmlns="http://schemas.openxmlformats.org/spreadsheetml/2006/main" count="102" uniqueCount="43">
  <si>
    <t xml:space="preserve">Начальник оздоровительного лагеря </t>
  </si>
  <si>
    <t>МОБУ СОШ №__________________</t>
  </si>
  <si>
    <t>Завтрак</t>
  </si>
  <si>
    <t>Б</t>
  </si>
  <si>
    <t>Ж</t>
  </si>
  <si>
    <t>У</t>
  </si>
  <si>
    <t>К</t>
  </si>
  <si>
    <t>Хлеб пшеничный в/с йодированный.</t>
  </si>
  <si>
    <t>гост31805-2012</t>
  </si>
  <si>
    <t>гост 31805-2018</t>
  </si>
  <si>
    <t>Обед</t>
  </si>
  <si>
    <t>Хлеб в/с йодированный, ржано- пшенич.</t>
  </si>
  <si>
    <t>Масло сливочное</t>
  </si>
  <si>
    <t>№14сбрец2004</t>
  </si>
  <si>
    <t>Чай с лимоном и сахаром</t>
  </si>
  <si>
    <t>200/3,5</t>
  </si>
  <si>
    <t>№397сбрец 2004</t>
  </si>
  <si>
    <t>№629сб рец 1994</t>
  </si>
  <si>
    <t xml:space="preserve"> №58 сб рец 1985</t>
  </si>
  <si>
    <t>№128/332,2сбрец2004</t>
  </si>
  <si>
    <t xml:space="preserve">Плов с мясом </t>
  </si>
  <si>
    <t>№309сб.рец 1994</t>
  </si>
  <si>
    <t>№104сб рец 2004</t>
  </si>
  <si>
    <t>ИТОГО 2-ой день</t>
  </si>
  <si>
    <t>№10 сб рец 2010</t>
  </si>
  <si>
    <t>№255сбрец2004</t>
  </si>
  <si>
    <t>627/94</t>
  </si>
  <si>
    <t>Утверждаю:</t>
  </si>
  <si>
    <t>Полдник</t>
  </si>
  <si>
    <t>ГОСТ24901-2014</t>
  </si>
  <si>
    <t>25/25</t>
  </si>
  <si>
    <t>Омлет  натуральный со сливочным маслом</t>
  </si>
  <si>
    <t>Зеленый горошек консервированный</t>
  </si>
  <si>
    <t>Борщ со свежей капустой, с мясом и сметаной</t>
  </si>
  <si>
    <t>15/250/10</t>
  </si>
  <si>
    <t>"            " _______________2025 год.</t>
  </si>
  <si>
    <t>Фрукт (          )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</si>
  <si>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6,5 - 10 лет.                                                 </t>
  </si>
  <si>
    <t>помидор свежий порционный</t>
  </si>
  <si>
    <t>компот из смеси сухофруктов витаминизированный</t>
  </si>
  <si>
    <t>йогурт "персик"</t>
  </si>
  <si>
    <t>булочка "устрица"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</si>
  <si>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старше 10 лет.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</si>
</sst>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1" fillId="0" borderId="1" xfId="0" applyFont="1" applyBorder="1"/>
    <xf numFmtId="0" fontId="6" fillId="0" borderId="0" xfId="0" applyFont="1" applyBorder="1" applyAlignment="1"/>
    <xf numFmtId="2" fontId="2" fillId="0" borderId="0" xfId="0" applyNumberFormat="1" applyFont="1"/>
    <xf numFmtId="0" fontId="7" fillId="0" borderId="0" xfId="0" applyFont="1"/>
    <xf numFmtId="0" fontId="1" fillId="0" borderId="0" xfId="0" applyFont="1" applyBorder="1" applyAlignment="1">
      <alignment horizontal="left" wrapText="1"/>
    </xf>
    <xf numFmtId="0" fontId="8" fillId="0" borderId="0" xfId="0" applyFont="1" applyAlignment="1"/>
    <xf numFmtId="0" fontId="9" fillId="0" borderId="0" xfId="0" applyFont="1"/>
    <xf numFmtId="0" fontId="2" fillId="0" borderId="1" xfId="0" applyFont="1" applyFill="1" applyBorder="1"/>
    <xf numFmtId="2" fontId="1" fillId="0" borderId="3" xfId="0" applyNumberFormat="1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4" fillId="0" borderId="0" xfId="0" applyFont="1" applyBorder="1"/>
    <xf numFmtId="0" fontId="2" fillId="0" borderId="0" xfId="0" applyFont="1" applyBorder="1"/>
    <xf numFmtId="2" fontId="4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1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activeCell="U26" sqref="U26"/>
    </sheetView>
  </sheetViews>
  <sheetFormatPr defaultRowHeight="15" x14ac:dyDescent="0.25"/>
  <cols>
    <col min="1" max="1" width="56.85546875" customWidth="1"/>
    <col min="2" max="2" width="9.42578125" customWidth="1"/>
    <col min="3" max="3" width="7.42578125" customWidth="1"/>
    <col min="4" max="4" width="8.7109375" customWidth="1"/>
    <col min="5" max="5" width="8.140625" customWidth="1"/>
    <col min="6" max="6" width="9" customWidth="1"/>
    <col min="7" max="7" width="8.5703125" customWidth="1"/>
    <col min="8" max="15" width="0" hidden="1" customWidth="1"/>
    <col min="17" max="17" width="13.7109375" customWidth="1"/>
  </cols>
  <sheetData>
    <row r="1" spans="1:17" ht="15.75" x14ac:dyDescent="0.25">
      <c r="A1" s="1" t="s">
        <v>27</v>
      </c>
      <c r="B1" s="1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2"/>
    </row>
    <row r="2" spans="1:17" ht="15.75" customHeight="1" x14ac:dyDescent="0.25">
      <c r="A2" s="38" t="s">
        <v>0</v>
      </c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</row>
    <row r="3" spans="1:17" ht="15.75" customHeight="1" x14ac:dyDescent="0.25">
      <c r="A3" s="38" t="s">
        <v>1</v>
      </c>
      <c r="B3" s="2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</row>
    <row r="4" spans="1:17" ht="15.75" x14ac:dyDescent="0.25">
      <c r="A4" s="3" t="s">
        <v>35</v>
      </c>
      <c r="B4" s="2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ht="15.75" x14ac:dyDescent="0.25">
      <c r="A5" s="2"/>
      <c r="B5" s="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2"/>
    </row>
    <row r="6" spans="1:17" x14ac:dyDescent="0.25">
      <c r="A6" s="59" t="s">
        <v>37</v>
      </c>
      <c r="B6" s="59"/>
      <c r="C6" s="59"/>
      <c r="D6" s="59"/>
      <c r="E6" s="59"/>
      <c r="F6" s="59"/>
      <c r="G6" s="59"/>
    </row>
    <row r="7" spans="1:17" x14ac:dyDescent="0.25">
      <c r="A7" s="59"/>
      <c r="B7" s="59"/>
      <c r="C7" s="59"/>
      <c r="D7" s="59"/>
      <c r="E7" s="59"/>
      <c r="F7" s="59"/>
      <c r="G7" s="59"/>
    </row>
    <row r="8" spans="1:17" ht="15.75" x14ac:dyDescent="0.25">
      <c r="A8" s="49"/>
      <c r="B8" s="50"/>
      <c r="C8" s="51"/>
      <c r="D8" s="51"/>
      <c r="E8" s="51"/>
      <c r="F8" s="51"/>
      <c r="G8" s="51"/>
      <c r="H8" s="11"/>
      <c r="P8" s="48"/>
      <c r="Q8" s="48"/>
    </row>
    <row r="9" spans="1:17" ht="15.75" x14ac:dyDescent="0.25">
      <c r="A9" s="49"/>
      <c r="B9" s="50"/>
      <c r="C9" s="51"/>
      <c r="D9" s="51"/>
      <c r="E9" s="51"/>
      <c r="F9" s="51"/>
      <c r="G9" s="51"/>
      <c r="H9" s="11"/>
      <c r="P9" s="48"/>
      <c r="Q9" s="48"/>
    </row>
    <row r="10" spans="1:17" ht="15.75" x14ac:dyDescent="0.25">
      <c r="A10" s="60">
        <v>45832</v>
      </c>
      <c r="B10" s="3"/>
      <c r="C10" s="3"/>
      <c r="D10" s="29"/>
      <c r="E10" s="29"/>
      <c r="F10" s="29"/>
      <c r="G10" s="29"/>
      <c r="P10" s="30"/>
      <c r="Q10" s="30"/>
    </row>
    <row r="11" spans="1:17" ht="15.75" x14ac:dyDescent="0.25">
      <c r="A11" s="5" t="s">
        <v>2</v>
      </c>
      <c r="B11" s="6"/>
      <c r="C11" s="6"/>
      <c r="D11" s="7" t="s">
        <v>3</v>
      </c>
      <c r="E11" s="7" t="s">
        <v>4</v>
      </c>
      <c r="F11" s="7" t="s">
        <v>5</v>
      </c>
      <c r="G11" s="7" t="s">
        <v>6</v>
      </c>
      <c r="P11" s="53"/>
      <c r="Q11" s="53"/>
    </row>
    <row r="12" spans="1:17" ht="15.75" x14ac:dyDescent="0.25">
      <c r="A12" s="39" t="s">
        <v>32</v>
      </c>
      <c r="B12" s="40">
        <v>60</v>
      </c>
      <c r="C12" s="41"/>
      <c r="D12" s="10">
        <v>0.22</v>
      </c>
      <c r="E12" s="10">
        <v>1.04</v>
      </c>
      <c r="F12" s="10">
        <v>3.76</v>
      </c>
      <c r="G12" s="10">
        <v>24.45</v>
      </c>
      <c r="P12" s="54" t="s">
        <v>24</v>
      </c>
      <c r="Q12" s="52"/>
    </row>
    <row r="13" spans="1:17" s="26" customFormat="1" ht="15.75" x14ac:dyDescent="0.25">
      <c r="A13" s="22" t="s">
        <v>31</v>
      </c>
      <c r="B13" s="23">
        <v>150</v>
      </c>
      <c r="C13" s="24"/>
      <c r="D13" s="15">
        <v>14.3</v>
      </c>
      <c r="E13" s="15">
        <v>11.25</v>
      </c>
      <c r="F13" s="14">
        <v>43.13</v>
      </c>
      <c r="G13" s="35">
        <v>349.01</v>
      </c>
      <c r="H13"/>
      <c r="I13"/>
      <c r="J13"/>
      <c r="K13"/>
      <c r="L13"/>
      <c r="M13"/>
      <c r="N13"/>
      <c r="O13"/>
      <c r="P13" s="54" t="s">
        <v>25</v>
      </c>
      <c r="Q13" s="55"/>
    </row>
    <row r="14" spans="1:17" s="3" customFormat="1" ht="15.75" x14ac:dyDescent="0.25">
      <c r="A14" s="20" t="s">
        <v>14</v>
      </c>
      <c r="B14" s="18" t="s">
        <v>15</v>
      </c>
      <c r="C14" s="14"/>
      <c r="D14" s="14">
        <v>0</v>
      </c>
      <c r="E14" s="14">
        <v>0.4</v>
      </c>
      <c r="F14" s="14">
        <v>18.8</v>
      </c>
      <c r="G14" s="14">
        <v>62.4</v>
      </c>
      <c r="H14" s="54" t="s">
        <v>16</v>
      </c>
      <c r="I14" s="52"/>
      <c r="J14"/>
      <c r="K14"/>
      <c r="L14"/>
      <c r="M14"/>
      <c r="N14"/>
      <c r="O14"/>
      <c r="P14" s="53" t="s">
        <v>17</v>
      </c>
      <c r="Q14" s="53"/>
    </row>
    <row r="15" spans="1:17" ht="15.75" x14ac:dyDescent="0.25">
      <c r="A15" s="12" t="s">
        <v>12</v>
      </c>
      <c r="B15" s="13">
        <v>15</v>
      </c>
      <c r="C15" s="14"/>
      <c r="D15" s="14">
        <v>0.1</v>
      </c>
      <c r="E15" s="14">
        <v>8.25</v>
      </c>
      <c r="F15" s="14">
        <v>0.13</v>
      </c>
      <c r="G15" s="14">
        <v>74.8</v>
      </c>
      <c r="H15" s="15">
        <v>0.01</v>
      </c>
      <c r="I15" s="15">
        <v>0</v>
      </c>
      <c r="J15" s="15">
        <v>0.04</v>
      </c>
      <c r="K15" s="15">
        <v>0.11</v>
      </c>
      <c r="L15" s="15">
        <v>2.4</v>
      </c>
      <c r="M15" s="15">
        <v>3</v>
      </c>
      <c r="N15" s="16">
        <v>0</v>
      </c>
      <c r="O15" s="15">
        <v>0.02</v>
      </c>
      <c r="P15" s="52" t="s">
        <v>13</v>
      </c>
      <c r="Q15" s="52"/>
    </row>
    <row r="16" spans="1:17" ht="15.75" x14ac:dyDescent="0.25">
      <c r="A16" s="17" t="s">
        <v>7</v>
      </c>
      <c r="B16" s="13">
        <v>50</v>
      </c>
      <c r="C16" s="13"/>
      <c r="D16" s="14">
        <v>3.22</v>
      </c>
      <c r="E16" s="14">
        <v>0.4</v>
      </c>
      <c r="F16" s="14">
        <v>19.52</v>
      </c>
      <c r="G16" s="14">
        <v>96.8</v>
      </c>
      <c r="H16" s="43" t="s">
        <v>8</v>
      </c>
      <c r="I16" s="43"/>
      <c r="P16" s="52" t="s">
        <v>9</v>
      </c>
      <c r="Q16" s="52"/>
    </row>
    <row r="17" spans="1:18" ht="15.75" x14ac:dyDescent="0.25">
      <c r="A17" s="31"/>
      <c r="B17" s="18"/>
      <c r="C17" s="13"/>
      <c r="D17" s="19">
        <f>SUM(D12:D16)</f>
        <v>17.84</v>
      </c>
      <c r="E17" s="19">
        <f t="shared" ref="E17:G17" si="0">SUM(E12:E16)</f>
        <v>21.339999999999996</v>
      </c>
      <c r="F17" s="19">
        <f t="shared" si="0"/>
        <v>85.339999999999989</v>
      </c>
      <c r="G17" s="19">
        <f t="shared" si="0"/>
        <v>607.45999999999992</v>
      </c>
      <c r="H17" s="43"/>
      <c r="I17" s="43"/>
      <c r="P17" s="42"/>
      <c r="Q17" s="42"/>
    </row>
    <row r="18" spans="1:18" ht="15.75" x14ac:dyDescent="0.25">
      <c r="A18" s="4" t="s">
        <v>10</v>
      </c>
      <c r="B18" s="6"/>
      <c r="C18" s="8"/>
      <c r="D18" s="7" t="s">
        <v>3</v>
      </c>
      <c r="E18" s="7" t="s">
        <v>4</v>
      </c>
      <c r="F18" s="7" t="s">
        <v>5</v>
      </c>
      <c r="G18" s="7" t="s">
        <v>6</v>
      </c>
      <c r="P18" s="53"/>
      <c r="Q18" s="53"/>
    </row>
    <row r="19" spans="1:18" ht="15.75" x14ac:dyDescent="0.25">
      <c r="A19" s="27" t="s">
        <v>38</v>
      </c>
      <c r="B19" s="6">
        <v>60</v>
      </c>
      <c r="C19" s="8"/>
      <c r="D19" s="10">
        <v>0.64</v>
      </c>
      <c r="E19" s="10">
        <v>2.44</v>
      </c>
      <c r="F19" s="10">
        <v>2.64</v>
      </c>
      <c r="G19" s="10">
        <v>87.6</v>
      </c>
      <c r="P19" s="55" t="s">
        <v>18</v>
      </c>
      <c r="Q19" s="55"/>
    </row>
    <row r="20" spans="1:18" ht="15.75" x14ac:dyDescent="0.25">
      <c r="A20" s="8" t="s">
        <v>33</v>
      </c>
      <c r="B20" s="6" t="s">
        <v>34</v>
      </c>
      <c r="C20" s="9"/>
      <c r="D20" s="10">
        <v>7.67</v>
      </c>
      <c r="E20" s="10">
        <v>10.56</v>
      </c>
      <c r="F20" s="10">
        <v>21.97</v>
      </c>
      <c r="G20" s="10">
        <v>173.72</v>
      </c>
      <c r="P20" s="56" t="s">
        <v>19</v>
      </c>
      <c r="Q20" s="56"/>
      <c r="R20" s="32"/>
    </row>
    <row r="21" spans="1:18" ht="15.75" x14ac:dyDescent="0.25">
      <c r="A21" s="27" t="s">
        <v>20</v>
      </c>
      <c r="B21" s="15">
        <v>200</v>
      </c>
      <c r="C21" s="15"/>
      <c r="D21" s="14">
        <v>10.93</v>
      </c>
      <c r="E21" s="14">
        <v>12.6</v>
      </c>
      <c r="F21" s="14">
        <v>32.72</v>
      </c>
      <c r="G21" s="14">
        <v>285.95</v>
      </c>
      <c r="H21" s="21" t="s">
        <v>21</v>
      </c>
      <c r="I21" s="21"/>
      <c r="P21" s="28" t="s">
        <v>22</v>
      </c>
      <c r="Q21" s="28"/>
    </row>
    <row r="22" spans="1:18" s="33" customFormat="1" ht="15.75" x14ac:dyDescent="0.25">
      <c r="A22" s="8" t="s">
        <v>11</v>
      </c>
      <c r="B22" s="6" t="s">
        <v>30</v>
      </c>
      <c r="C22" s="10"/>
      <c r="D22" s="10">
        <v>5.4</v>
      </c>
      <c r="E22" s="10">
        <v>0.4</v>
      </c>
      <c r="F22" s="10">
        <v>19.52</v>
      </c>
      <c r="G22" s="10">
        <v>96.8</v>
      </c>
      <c r="H22" s="11"/>
      <c r="I22"/>
      <c r="J22"/>
      <c r="K22"/>
      <c r="L22"/>
      <c r="M22"/>
      <c r="N22"/>
      <c r="O22"/>
      <c r="P22" s="52" t="s">
        <v>9</v>
      </c>
      <c r="Q22" s="52"/>
    </row>
    <row r="23" spans="1:18" s="33" customFormat="1" ht="15.75" x14ac:dyDescent="0.25">
      <c r="A23" s="27" t="s">
        <v>39</v>
      </c>
      <c r="B23" s="25">
        <v>200</v>
      </c>
      <c r="C23" s="14"/>
      <c r="D23" s="15">
        <v>1.36</v>
      </c>
      <c r="E23" s="15">
        <v>0</v>
      </c>
      <c r="F23" s="15">
        <v>29.02</v>
      </c>
      <c r="G23" s="14">
        <v>116.19</v>
      </c>
      <c r="H23" s="15">
        <v>0</v>
      </c>
      <c r="I23" s="16">
        <v>0</v>
      </c>
      <c r="J23" s="16">
        <v>0</v>
      </c>
      <c r="K23" s="16">
        <v>0</v>
      </c>
      <c r="L23" s="16">
        <v>0.16</v>
      </c>
      <c r="M23" s="15">
        <v>0</v>
      </c>
      <c r="N23" s="16">
        <v>0</v>
      </c>
      <c r="O23" s="15">
        <v>0</v>
      </c>
      <c r="P23" s="52" t="s">
        <v>26</v>
      </c>
      <c r="Q23" s="52"/>
    </row>
    <row r="24" spans="1:18" s="33" customFormat="1" ht="15.75" x14ac:dyDescent="0.25">
      <c r="A24" s="8"/>
      <c r="B24" s="6"/>
      <c r="C24" s="10"/>
      <c r="D24" s="7">
        <f>SUM(D19:D23)</f>
        <v>26</v>
      </c>
      <c r="E24" s="7">
        <f t="shared" ref="E24:G24" si="1">SUM(E19:E23)</f>
        <v>26</v>
      </c>
      <c r="F24" s="7">
        <f t="shared" si="1"/>
        <v>105.86999999999999</v>
      </c>
      <c r="G24" s="7">
        <f t="shared" si="1"/>
        <v>760.26</v>
      </c>
      <c r="H24" s="11"/>
      <c r="I24"/>
      <c r="J24"/>
      <c r="K24"/>
      <c r="L24"/>
      <c r="M24"/>
      <c r="N24"/>
      <c r="O24"/>
      <c r="P24" s="42"/>
      <c r="Q24" s="42"/>
    </row>
    <row r="25" spans="1:18" s="33" customFormat="1" ht="15.75" x14ac:dyDescent="0.25">
      <c r="A25" s="36" t="s">
        <v>28</v>
      </c>
      <c r="B25" s="6"/>
      <c r="C25" s="10"/>
      <c r="D25" s="7" t="s">
        <v>3</v>
      </c>
      <c r="E25" s="7" t="s">
        <v>4</v>
      </c>
      <c r="F25" s="7" t="s">
        <v>5</v>
      </c>
      <c r="G25" s="7" t="s">
        <v>6</v>
      </c>
      <c r="H25" s="11"/>
      <c r="I25"/>
      <c r="J25"/>
      <c r="K25"/>
      <c r="L25"/>
      <c r="M25"/>
      <c r="N25"/>
      <c r="O25"/>
      <c r="P25" s="42"/>
      <c r="Q25" s="42"/>
    </row>
    <row r="26" spans="1:18" s="33" customFormat="1" ht="15.75" x14ac:dyDescent="0.25">
      <c r="A26" s="8" t="s">
        <v>36</v>
      </c>
      <c r="B26" s="6">
        <v>140</v>
      </c>
      <c r="C26" s="10"/>
      <c r="D26" s="10">
        <v>0.52</v>
      </c>
      <c r="E26" s="10">
        <v>0.52</v>
      </c>
      <c r="F26" s="10">
        <v>12.74</v>
      </c>
      <c r="G26" s="10">
        <v>61.1</v>
      </c>
      <c r="H26" s="11"/>
      <c r="I26"/>
      <c r="J26"/>
      <c r="K26"/>
      <c r="L26"/>
      <c r="M26"/>
      <c r="N26"/>
      <c r="O26"/>
      <c r="P26" s="42"/>
      <c r="Q26" s="42"/>
    </row>
    <row r="27" spans="1:18" s="33" customFormat="1" ht="15.75" x14ac:dyDescent="0.25">
      <c r="A27" s="34" t="s">
        <v>40</v>
      </c>
      <c r="B27" s="6">
        <v>200</v>
      </c>
      <c r="C27" s="9"/>
      <c r="D27" s="10">
        <v>0</v>
      </c>
      <c r="E27" s="10">
        <v>0.2</v>
      </c>
      <c r="F27" s="10">
        <v>32.200000000000003</v>
      </c>
      <c r="G27" s="10">
        <v>92</v>
      </c>
      <c r="H27" s="11"/>
      <c r="I27"/>
      <c r="J27"/>
      <c r="K27"/>
      <c r="L27"/>
      <c r="M27"/>
      <c r="N27"/>
      <c r="O27"/>
      <c r="P27" s="42"/>
      <c r="Q27" s="42"/>
    </row>
    <row r="28" spans="1:18" ht="15.75" x14ac:dyDescent="0.25">
      <c r="A28" s="34" t="s">
        <v>41</v>
      </c>
      <c r="B28" s="6">
        <v>100</v>
      </c>
      <c r="C28" s="9"/>
      <c r="D28" s="10">
        <v>2.36</v>
      </c>
      <c r="E28" s="10">
        <v>3.62</v>
      </c>
      <c r="F28" s="10">
        <v>26.18</v>
      </c>
      <c r="G28" s="10">
        <v>84.2</v>
      </c>
      <c r="H28" s="11"/>
      <c r="P28" s="42" t="s">
        <v>29</v>
      </c>
      <c r="Q28" s="42"/>
    </row>
    <row r="29" spans="1:18" ht="15.75" x14ac:dyDescent="0.25">
      <c r="A29" s="8"/>
      <c r="B29" s="6"/>
      <c r="C29" s="10"/>
      <c r="D29" s="7">
        <f>SUM(D26:D28)</f>
        <v>2.88</v>
      </c>
      <c r="E29" s="7">
        <f t="shared" ref="E29:G29" si="2">SUM(E26:E28)</f>
        <v>4.34</v>
      </c>
      <c r="F29" s="7">
        <f t="shared" si="2"/>
        <v>71.12</v>
      </c>
      <c r="G29" s="7">
        <f t="shared" si="2"/>
        <v>237.3</v>
      </c>
      <c r="H29" s="11"/>
      <c r="P29" s="42"/>
      <c r="Q29" s="42"/>
    </row>
    <row r="30" spans="1:18" ht="15.75" x14ac:dyDescent="0.25">
      <c r="A30" s="5" t="s">
        <v>23</v>
      </c>
      <c r="B30" s="8"/>
      <c r="C30" s="19"/>
      <c r="D30" s="19">
        <f>D17+D24+D29</f>
        <v>46.720000000000006</v>
      </c>
      <c r="E30" s="19">
        <f t="shared" ref="E30:G30" si="3">E17+E24+E29</f>
        <v>51.679999999999993</v>
      </c>
      <c r="F30" s="19">
        <f t="shared" si="3"/>
        <v>262.33</v>
      </c>
      <c r="G30" s="19">
        <f t="shared" si="3"/>
        <v>1605.0199999999998</v>
      </c>
      <c r="P30" s="53"/>
      <c r="Q30" s="53"/>
    </row>
  </sheetData>
  <mergeCells count="16">
    <mergeCell ref="C1:P1"/>
    <mergeCell ref="C4:P4"/>
    <mergeCell ref="A6:G7"/>
    <mergeCell ref="P11:Q11"/>
    <mergeCell ref="P12:Q12"/>
    <mergeCell ref="P13:Q13"/>
    <mergeCell ref="P20:Q20"/>
    <mergeCell ref="P22:Q22"/>
    <mergeCell ref="P23:Q23"/>
    <mergeCell ref="P30:Q30"/>
    <mergeCell ref="H14:I14"/>
    <mergeCell ref="P14:Q14"/>
    <mergeCell ref="P15:Q15"/>
    <mergeCell ref="P16:Q16"/>
    <mergeCell ref="P18:Q18"/>
    <mergeCell ref="P19:Q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34" sqref="A34"/>
    </sheetView>
  </sheetViews>
  <sheetFormatPr defaultRowHeight="15" x14ac:dyDescent="0.25"/>
  <cols>
    <col min="1" max="1" width="55.85546875" customWidth="1"/>
    <col min="2" max="2" width="9.42578125" customWidth="1"/>
    <col min="3" max="3" width="5.140625" customWidth="1"/>
    <col min="4" max="4" width="8.42578125" customWidth="1"/>
    <col min="5" max="5" width="8.140625" customWidth="1"/>
    <col min="6" max="6" width="10.140625" customWidth="1"/>
    <col min="7" max="7" width="8.85546875" customWidth="1"/>
    <col min="8" max="15" width="0" hidden="1" customWidth="1"/>
    <col min="17" max="17" width="13.7109375" customWidth="1"/>
  </cols>
  <sheetData>
    <row r="1" spans="1:17" ht="15.75" x14ac:dyDescent="0.25">
      <c r="A1" s="1" t="s">
        <v>27</v>
      </c>
      <c r="B1" s="1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2"/>
    </row>
    <row r="2" spans="1:17" ht="15.75" customHeight="1" x14ac:dyDescent="0.25">
      <c r="A2" s="38" t="s">
        <v>0</v>
      </c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</row>
    <row r="3" spans="1:17" ht="15.75" customHeight="1" x14ac:dyDescent="0.25">
      <c r="A3" s="38" t="s">
        <v>1</v>
      </c>
      <c r="B3" s="2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</row>
    <row r="4" spans="1:17" ht="15.75" x14ac:dyDescent="0.25">
      <c r="A4" s="3" t="s">
        <v>35</v>
      </c>
      <c r="B4" s="2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ht="15.75" x14ac:dyDescent="0.25">
      <c r="A5" s="2"/>
      <c r="B5" s="2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2"/>
    </row>
    <row r="6" spans="1:17" x14ac:dyDescent="0.25">
      <c r="A6" s="59" t="s">
        <v>42</v>
      </c>
      <c r="B6" s="59"/>
      <c r="C6" s="59"/>
      <c r="D6" s="59"/>
      <c r="E6" s="59"/>
      <c r="F6" s="59"/>
      <c r="G6" s="59"/>
    </row>
    <row r="7" spans="1:17" x14ac:dyDescent="0.25">
      <c r="A7" s="59"/>
      <c r="B7" s="59"/>
      <c r="C7" s="59"/>
      <c r="D7" s="59"/>
      <c r="E7" s="59"/>
      <c r="F7" s="59"/>
      <c r="G7" s="59"/>
    </row>
    <row r="8" spans="1:17" ht="15.75" x14ac:dyDescent="0.25">
      <c r="A8" s="60">
        <v>45832</v>
      </c>
      <c r="B8" s="3"/>
      <c r="C8" s="3"/>
      <c r="D8" s="29"/>
      <c r="E8" s="29"/>
      <c r="F8" s="29"/>
      <c r="G8" s="29"/>
      <c r="P8" s="30"/>
      <c r="Q8" s="30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P9" s="53"/>
      <c r="Q9" s="53"/>
    </row>
    <row r="10" spans="1:17" ht="15.75" x14ac:dyDescent="0.25">
      <c r="A10" s="39" t="s">
        <v>32</v>
      </c>
      <c r="B10" s="40">
        <v>100</v>
      </c>
      <c r="C10" s="41"/>
      <c r="D10" s="10">
        <v>0.22</v>
      </c>
      <c r="E10" s="10">
        <v>1.04</v>
      </c>
      <c r="F10" s="10">
        <v>3.76</v>
      </c>
      <c r="G10" s="10">
        <v>59.8</v>
      </c>
      <c r="P10" s="54" t="s">
        <v>24</v>
      </c>
      <c r="Q10" s="52"/>
    </row>
    <row r="11" spans="1:17" s="26" customFormat="1" ht="15.75" x14ac:dyDescent="0.25">
      <c r="A11" s="22" t="s">
        <v>31</v>
      </c>
      <c r="B11" s="23">
        <v>200</v>
      </c>
      <c r="C11" s="24"/>
      <c r="D11" s="15">
        <v>14.3</v>
      </c>
      <c r="E11" s="15">
        <v>11.25</v>
      </c>
      <c r="F11" s="14">
        <v>43.13</v>
      </c>
      <c r="G11" s="35">
        <v>428.11</v>
      </c>
      <c r="H11"/>
      <c r="I11"/>
      <c r="J11"/>
      <c r="K11"/>
      <c r="L11"/>
      <c r="M11"/>
      <c r="N11"/>
      <c r="O11"/>
      <c r="P11" s="54" t="s">
        <v>25</v>
      </c>
      <c r="Q11" s="55"/>
    </row>
    <row r="12" spans="1:17" s="3" customFormat="1" ht="15.75" x14ac:dyDescent="0.25">
      <c r="A12" s="20" t="s">
        <v>14</v>
      </c>
      <c r="B12" s="18" t="s">
        <v>15</v>
      </c>
      <c r="C12" s="14"/>
      <c r="D12" s="14">
        <v>0</v>
      </c>
      <c r="E12" s="14">
        <v>0.4</v>
      </c>
      <c r="F12" s="14">
        <v>18.8</v>
      </c>
      <c r="G12" s="14">
        <v>62.4</v>
      </c>
      <c r="H12" s="54" t="s">
        <v>16</v>
      </c>
      <c r="I12" s="52"/>
      <c r="J12"/>
      <c r="K12"/>
      <c r="L12"/>
      <c r="M12"/>
      <c r="N12"/>
      <c r="O12"/>
      <c r="P12" s="53" t="s">
        <v>17</v>
      </c>
      <c r="Q12" s="53"/>
    </row>
    <row r="13" spans="1:17" ht="15.75" x14ac:dyDescent="0.25">
      <c r="A13" s="12" t="s">
        <v>12</v>
      </c>
      <c r="B13" s="13">
        <v>15</v>
      </c>
      <c r="C13" s="14"/>
      <c r="D13" s="14">
        <v>0.1</v>
      </c>
      <c r="E13" s="14">
        <v>8.25</v>
      </c>
      <c r="F13" s="14">
        <v>0.13</v>
      </c>
      <c r="G13" s="14">
        <v>74.8</v>
      </c>
      <c r="H13" s="15">
        <v>0.01</v>
      </c>
      <c r="I13" s="15">
        <v>0</v>
      </c>
      <c r="J13" s="15">
        <v>0.04</v>
      </c>
      <c r="K13" s="15">
        <v>0.11</v>
      </c>
      <c r="L13" s="15">
        <v>2.4</v>
      </c>
      <c r="M13" s="15">
        <v>3</v>
      </c>
      <c r="N13" s="16">
        <v>0</v>
      </c>
      <c r="O13" s="15">
        <v>0.02</v>
      </c>
      <c r="P13" s="52" t="s">
        <v>13</v>
      </c>
      <c r="Q13" s="52"/>
    </row>
    <row r="14" spans="1:17" ht="15.75" x14ac:dyDescent="0.25">
      <c r="A14" s="17" t="s">
        <v>7</v>
      </c>
      <c r="B14" s="13">
        <v>50</v>
      </c>
      <c r="C14" s="13"/>
      <c r="D14" s="14">
        <v>3.22</v>
      </c>
      <c r="E14" s="14">
        <v>0.4</v>
      </c>
      <c r="F14" s="14">
        <v>19.52</v>
      </c>
      <c r="G14" s="14">
        <v>96.8</v>
      </c>
      <c r="H14" s="45" t="s">
        <v>8</v>
      </c>
      <c r="I14" s="45"/>
      <c r="P14" s="52" t="s">
        <v>9</v>
      </c>
      <c r="Q14" s="52"/>
    </row>
    <row r="15" spans="1:17" ht="15.75" x14ac:dyDescent="0.25">
      <c r="A15" s="31"/>
      <c r="B15" s="18"/>
      <c r="C15" s="13"/>
      <c r="D15" s="19">
        <f>SUM(D10:D14)</f>
        <v>17.84</v>
      </c>
      <c r="E15" s="19">
        <f t="shared" ref="E15:G15" si="0">SUM(E10:E14)</f>
        <v>21.339999999999996</v>
      </c>
      <c r="F15" s="19">
        <f t="shared" si="0"/>
        <v>85.339999999999989</v>
      </c>
      <c r="G15" s="19">
        <f t="shared" si="0"/>
        <v>721.91</v>
      </c>
      <c r="H15" s="45"/>
      <c r="I15" s="45"/>
      <c r="P15" s="46"/>
      <c r="Q15" s="46"/>
    </row>
    <row r="16" spans="1:17" ht="15.75" x14ac:dyDescent="0.25">
      <c r="A16" s="4" t="s">
        <v>10</v>
      </c>
      <c r="B16" s="6"/>
      <c r="C16" s="8"/>
      <c r="D16" s="7" t="s">
        <v>3</v>
      </c>
      <c r="E16" s="7" t="s">
        <v>4</v>
      </c>
      <c r="F16" s="7" t="s">
        <v>5</v>
      </c>
      <c r="G16" s="7" t="s">
        <v>6</v>
      </c>
      <c r="P16" s="53"/>
      <c r="Q16" s="53"/>
    </row>
    <row r="17" spans="1:18" ht="15.75" x14ac:dyDescent="0.25">
      <c r="A17" s="27" t="s">
        <v>38</v>
      </c>
      <c r="B17" s="6">
        <v>100</v>
      </c>
      <c r="C17" s="8"/>
      <c r="D17" s="10">
        <v>0.64</v>
      </c>
      <c r="E17" s="10">
        <v>2.44</v>
      </c>
      <c r="F17" s="10">
        <v>2.64</v>
      </c>
      <c r="G17" s="10">
        <v>87.6</v>
      </c>
      <c r="P17" s="55" t="s">
        <v>18</v>
      </c>
      <c r="Q17" s="55"/>
    </row>
    <row r="18" spans="1:18" ht="15.75" x14ac:dyDescent="0.25">
      <c r="A18" s="8" t="s">
        <v>33</v>
      </c>
      <c r="B18" s="6" t="s">
        <v>34</v>
      </c>
      <c r="C18" s="9"/>
      <c r="D18" s="10">
        <v>7.67</v>
      </c>
      <c r="E18" s="10">
        <v>10.56</v>
      </c>
      <c r="F18" s="10">
        <v>21.97</v>
      </c>
      <c r="G18" s="10">
        <v>173.72</v>
      </c>
      <c r="P18" s="56" t="s">
        <v>19</v>
      </c>
      <c r="Q18" s="56"/>
      <c r="R18" s="32"/>
    </row>
    <row r="19" spans="1:18" ht="15.75" x14ac:dyDescent="0.25">
      <c r="A19" s="27" t="s">
        <v>20</v>
      </c>
      <c r="B19" s="15">
        <v>250</v>
      </c>
      <c r="C19" s="15"/>
      <c r="D19" s="14">
        <v>10.93</v>
      </c>
      <c r="E19" s="14">
        <v>12.6</v>
      </c>
      <c r="F19" s="14">
        <v>32.72</v>
      </c>
      <c r="G19" s="14">
        <v>308.55</v>
      </c>
      <c r="H19" s="21" t="s">
        <v>21</v>
      </c>
      <c r="I19" s="21"/>
      <c r="P19" s="28" t="s">
        <v>22</v>
      </c>
      <c r="Q19" s="28"/>
    </row>
    <row r="20" spans="1:18" s="33" customFormat="1" ht="15.75" x14ac:dyDescent="0.25">
      <c r="A20" s="8" t="s">
        <v>11</v>
      </c>
      <c r="B20" s="6" t="s">
        <v>30</v>
      </c>
      <c r="C20" s="10"/>
      <c r="D20" s="10">
        <v>5.4</v>
      </c>
      <c r="E20" s="10">
        <v>0.4</v>
      </c>
      <c r="F20" s="10">
        <v>19.52</v>
      </c>
      <c r="G20" s="10">
        <v>96.8</v>
      </c>
      <c r="H20" s="11"/>
      <c r="I20"/>
      <c r="J20"/>
      <c r="K20"/>
      <c r="L20"/>
      <c r="M20"/>
      <c r="N20"/>
      <c r="O20"/>
      <c r="P20" s="52" t="s">
        <v>9</v>
      </c>
      <c r="Q20" s="52"/>
    </row>
    <row r="21" spans="1:18" s="33" customFormat="1" ht="15.75" x14ac:dyDescent="0.25">
      <c r="A21" s="27" t="s">
        <v>39</v>
      </c>
      <c r="B21" s="25">
        <v>200</v>
      </c>
      <c r="C21" s="14"/>
      <c r="D21" s="15">
        <v>1.36</v>
      </c>
      <c r="E21" s="15">
        <v>0</v>
      </c>
      <c r="F21" s="15">
        <v>29.02</v>
      </c>
      <c r="G21" s="14">
        <v>116.19</v>
      </c>
      <c r="H21" s="15">
        <v>0</v>
      </c>
      <c r="I21" s="16">
        <v>0</v>
      </c>
      <c r="J21" s="16">
        <v>0</v>
      </c>
      <c r="K21" s="16">
        <v>0</v>
      </c>
      <c r="L21" s="16">
        <v>0.16</v>
      </c>
      <c r="M21" s="15">
        <v>0</v>
      </c>
      <c r="N21" s="16">
        <v>0</v>
      </c>
      <c r="O21" s="15">
        <v>0</v>
      </c>
      <c r="P21" s="52" t="s">
        <v>26</v>
      </c>
      <c r="Q21" s="52"/>
    </row>
    <row r="22" spans="1:18" s="33" customFormat="1" ht="15.75" x14ac:dyDescent="0.25">
      <c r="A22" s="8"/>
      <c r="B22" s="6"/>
      <c r="C22" s="10"/>
      <c r="D22" s="7">
        <f>SUM(D17:D21)</f>
        <v>26</v>
      </c>
      <c r="E22" s="7">
        <f t="shared" ref="E22:G22" si="1">SUM(E17:E21)</f>
        <v>26</v>
      </c>
      <c r="F22" s="7">
        <f t="shared" si="1"/>
        <v>105.86999999999999</v>
      </c>
      <c r="G22" s="7">
        <f t="shared" si="1"/>
        <v>782.8599999999999</v>
      </c>
      <c r="H22" s="11"/>
      <c r="I22"/>
      <c r="J22"/>
      <c r="K22"/>
      <c r="L22"/>
      <c r="M22"/>
      <c r="N22"/>
      <c r="O22"/>
      <c r="P22" s="46"/>
      <c r="Q22" s="46"/>
    </row>
    <row r="23" spans="1:18" s="33" customFormat="1" ht="15.75" x14ac:dyDescent="0.25">
      <c r="A23" s="36" t="s">
        <v>28</v>
      </c>
      <c r="B23" s="6"/>
      <c r="C23" s="10"/>
      <c r="D23" s="7" t="s">
        <v>3</v>
      </c>
      <c r="E23" s="7" t="s">
        <v>4</v>
      </c>
      <c r="F23" s="7" t="s">
        <v>5</v>
      </c>
      <c r="G23" s="7" t="s">
        <v>6</v>
      </c>
      <c r="H23" s="11"/>
      <c r="I23"/>
      <c r="J23"/>
      <c r="K23"/>
      <c r="L23"/>
      <c r="M23"/>
      <c r="N23"/>
      <c r="O23"/>
      <c r="P23" s="46"/>
      <c r="Q23" s="46"/>
    </row>
    <row r="24" spans="1:18" s="33" customFormat="1" ht="15.75" x14ac:dyDescent="0.25">
      <c r="A24" s="8" t="s">
        <v>36</v>
      </c>
      <c r="B24" s="6">
        <v>140</v>
      </c>
      <c r="C24" s="10"/>
      <c r="D24" s="10">
        <v>0.52</v>
      </c>
      <c r="E24" s="10">
        <v>0.52</v>
      </c>
      <c r="F24" s="10">
        <v>12.74</v>
      </c>
      <c r="G24" s="10">
        <v>61.1</v>
      </c>
      <c r="H24" s="11"/>
      <c r="I24"/>
      <c r="J24"/>
      <c r="K24"/>
      <c r="L24"/>
      <c r="M24"/>
      <c r="N24"/>
      <c r="O24"/>
      <c r="P24" s="46"/>
      <c r="Q24" s="46"/>
    </row>
    <row r="25" spans="1:18" s="33" customFormat="1" ht="15.75" x14ac:dyDescent="0.25">
      <c r="A25" s="34" t="s">
        <v>40</v>
      </c>
      <c r="B25" s="6">
        <v>200</v>
      </c>
      <c r="C25" s="9"/>
      <c r="D25" s="10">
        <v>0</v>
      </c>
      <c r="E25" s="10">
        <v>0.2</v>
      </c>
      <c r="F25" s="10">
        <v>32.200000000000003</v>
      </c>
      <c r="G25" s="10">
        <v>92</v>
      </c>
      <c r="H25" s="11"/>
      <c r="I25"/>
      <c r="J25"/>
      <c r="K25"/>
      <c r="L25"/>
      <c r="M25"/>
      <c r="N25"/>
      <c r="O25"/>
      <c r="P25" s="46"/>
      <c r="Q25" s="46"/>
    </row>
    <row r="26" spans="1:18" ht="15.75" x14ac:dyDescent="0.25">
      <c r="A26" s="34" t="s">
        <v>41</v>
      </c>
      <c r="B26" s="6">
        <v>100</v>
      </c>
      <c r="C26" s="9"/>
      <c r="D26" s="10">
        <v>2.36</v>
      </c>
      <c r="E26" s="10">
        <v>3.62</v>
      </c>
      <c r="F26" s="10">
        <v>26.18</v>
      </c>
      <c r="G26" s="10">
        <v>84.2</v>
      </c>
      <c r="H26" s="11"/>
      <c r="P26" s="46" t="s">
        <v>29</v>
      </c>
      <c r="Q26" s="46"/>
    </row>
    <row r="27" spans="1:18" ht="15.75" x14ac:dyDescent="0.25">
      <c r="A27" s="8"/>
      <c r="B27" s="6"/>
      <c r="C27" s="10"/>
      <c r="D27" s="7">
        <f>SUM(D24:D26)</f>
        <v>2.88</v>
      </c>
      <c r="E27" s="7">
        <f t="shared" ref="E27:G27" si="2">SUM(E24:E26)</f>
        <v>4.34</v>
      </c>
      <c r="F27" s="7">
        <f t="shared" si="2"/>
        <v>71.12</v>
      </c>
      <c r="G27" s="7">
        <f t="shared" si="2"/>
        <v>237.3</v>
      </c>
      <c r="H27" s="11"/>
      <c r="P27" s="46"/>
      <c r="Q27" s="46"/>
    </row>
    <row r="28" spans="1:18" ht="15.75" x14ac:dyDescent="0.25">
      <c r="A28" s="5" t="s">
        <v>23</v>
      </c>
      <c r="B28" s="8"/>
      <c r="C28" s="19"/>
      <c r="D28" s="19">
        <f>D15+D22+D27</f>
        <v>46.720000000000006</v>
      </c>
      <c r="E28" s="19">
        <f t="shared" ref="E28:G28" si="3">E15+E22+E27</f>
        <v>51.679999999999993</v>
      </c>
      <c r="F28" s="19">
        <f t="shared" si="3"/>
        <v>262.33</v>
      </c>
      <c r="G28" s="19">
        <f t="shared" si="3"/>
        <v>1742.07</v>
      </c>
      <c r="P28" s="53"/>
      <c r="Q28" s="53"/>
    </row>
  </sheetData>
  <mergeCells count="16">
    <mergeCell ref="P18:Q18"/>
    <mergeCell ref="P20:Q20"/>
    <mergeCell ref="P21:Q21"/>
    <mergeCell ref="P28:Q28"/>
    <mergeCell ref="H12:I12"/>
    <mergeCell ref="P12:Q12"/>
    <mergeCell ref="P13:Q13"/>
    <mergeCell ref="P14:Q14"/>
    <mergeCell ref="P16:Q16"/>
    <mergeCell ref="P17:Q17"/>
    <mergeCell ref="P9:Q9"/>
    <mergeCell ref="P10:Q10"/>
    <mergeCell ref="P11:Q11"/>
    <mergeCell ref="C1:P1"/>
    <mergeCell ref="C4:P4"/>
    <mergeCell ref="A6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6,5-10 лето 25</vt:lpstr>
      <vt:lpstr>старше 10 лето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2025-07-10T02:31:37Z</dcterms:modified>
</cp:coreProperties>
</file>