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6,5-10 лето 25" sheetId="6" r:id="rId1"/>
    <sheet name="старше 10 лето 2025" sheetId="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8" l="1"/>
  <c r="F26" i="8"/>
  <c r="E26" i="8"/>
  <c r="D26" i="8"/>
  <c r="G21" i="8"/>
  <c r="F21" i="8"/>
  <c r="E21" i="8"/>
  <c r="D21" i="8"/>
  <c r="G14" i="8"/>
  <c r="F14" i="8"/>
  <c r="F27" i="8" s="1"/>
  <c r="E14" i="8"/>
  <c r="E27" i="8" s="1"/>
  <c r="D14" i="8"/>
  <c r="D27" i="8" s="1"/>
  <c r="G27" i="8" l="1"/>
  <c r="G26" i="6" l="1"/>
  <c r="F26" i="6"/>
  <c r="E26" i="6"/>
  <c r="D26" i="6"/>
  <c r="G21" i="6"/>
  <c r="F21" i="6"/>
  <c r="E21" i="6"/>
  <c r="D21" i="6"/>
  <c r="G14" i="6"/>
  <c r="F14" i="6"/>
  <c r="E14" i="6"/>
  <c r="E27" i="6" s="1"/>
  <c r="D14" i="6"/>
  <c r="D27" i="6" s="1"/>
  <c r="F27" i="6" l="1"/>
  <c r="G27" i="6"/>
</calcChain>
</file>

<file path=xl/sharedStrings.xml><?xml version="1.0" encoding="utf-8"?>
<sst xmlns="http://schemas.openxmlformats.org/spreadsheetml/2006/main" count="96" uniqueCount="40">
  <si>
    <t xml:space="preserve">Начальник оздоровительного лагеря </t>
  </si>
  <si>
    <t>МОБУ СОШ №__________________</t>
  </si>
  <si>
    <t>Завтрак</t>
  </si>
  <si>
    <t>Б</t>
  </si>
  <si>
    <t>Ж</t>
  </si>
  <si>
    <t>У</t>
  </si>
  <si>
    <t>К</t>
  </si>
  <si>
    <t>№15\1сб рец 2004</t>
  </si>
  <si>
    <t>Хлеб пшеничный в/с йодированный.</t>
  </si>
  <si>
    <t>гост31805-2012</t>
  </si>
  <si>
    <t>гост 31805-2018</t>
  </si>
  <si>
    <t>Обед</t>
  </si>
  <si>
    <t>Компот из сухофруктов витаминизированный</t>
  </si>
  <si>
    <t>№508сб.рец.2004</t>
  </si>
  <si>
    <t>Фрукт (Яблоко)</t>
  </si>
  <si>
    <t>№397сбрец 2004</t>
  </si>
  <si>
    <t>№309сб.рец 1994</t>
  </si>
  <si>
    <t xml:space="preserve">Жаркое по - домашнему с  мясом </t>
  </si>
  <si>
    <t>№96сбрец2003</t>
  </si>
  <si>
    <t>№96 сбрец2003</t>
  </si>
  <si>
    <t>Хлеб в/с йодированный, ржано-пшеничный</t>
  </si>
  <si>
    <t>ИТОГО 3-ый день</t>
  </si>
  <si>
    <t>№274 сб.рец. 1994</t>
  </si>
  <si>
    <t>Салат из сырых овощей с растительным маслом</t>
  </si>
  <si>
    <t>№71/24сбрец 2004/94</t>
  </si>
  <si>
    <t>№66/15 сб рец 2004</t>
  </si>
  <si>
    <t>Утверждаю:</t>
  </si>
  <si>
    <t>Полдник</t>
  </si>
  <si>
    <t>25/25</t>
  </si>
  <si>
    <t>15/250</t>
  </si>
  <si>
    <t>№397сб рец 2004</t>
  </si>
  <si>
    <t>Сок</t>
  </si>
  <si>
    <t>"            " _______________2025 год.</t>
  </si>
  <si>
    <t xml:space="preserve">            Меню на летний  оздоровительный лагерь с дневным пребыванием  на  2025 г.                                                                                                                                                                                                                  Для детей 6,5 - 10 лет.                                                 </t>
  </si>
  <si>
    <t xml:space="preserve">каша рисовая молочная </t>
  </si>
  <si>
    <t xml:space="preserve">чай с сахаром и лимоном </t>
  </si>
  <si>
    <t xml:space="preserve">яйцо отварное </t>
  </si>
  <si>
    <t>Суп гречневый с  курицей</t>
  </si>
  <si>
    <t>пряник</t>
  </si>
  <si>
    <t xml:space="preserve">            Меню на летний  оздоровительный лагерь с дневным пребыванием  на  2025 г.                                                                                                                                                                                                                  Для детей старше 10 лет.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</si>
</sst>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8" fillId="0" borderId="0" xfId="0" applyFont="1" applyAlignment="1">
      <alignment horizontal="left"/>
    </xf>
    <xf numFmtId="0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2" fontId="2" fillId="0" borderId="0" xfId="0" applyNumberFormat="1" applyFont="1"/>
    <xf numFmtId="0" fontId="7" fillId="0" borderId="0" xfId="0" applyFont="1"/>
    <xf numFmtId="0" fontId="1" fillId="0" borderId="0" xfId="0" applyFont="1" applyBorder="1" applyAlignment="1">
      <alignment horizontal="left" wrapText="1"/>
    </xf>
    <xf numFmtId="0" fontId="2" fillId="0" borderId="1" xfId="0" applyFont="1" applyFill="1" applyBorder="1"/>
    <xf numFmtId="0" fontId="9" fillId="0" borderId="0" xfId="0" applyFont="1" applyAlignment="1">
      <alignment horizontal="left"/>
    </xf>
    <xf numFmtId="0" fontId="10" fillId="0" borderId="0" xfId="0" applyFont="1"/>
    <xf numFmtId="0" fontId="4" fillId="0" borderId="1" xfId="0" applyFont="1" applyBorder="1" applyAlignment="1">
      <alignment horizontal="left"/>
    </xf>
    <xf numFmtId="2" fontId="1" fillId="0" borderId="3" xfId="0" applyNumberFormat="1" applyFont="1" applyBorder="1" applyAlignment="1">
      <alignment horizontal="center"/>
    </xf>
    <xf numFmtId="0" fontId="5" fillId="0" borderId="1" xfId="0" applyFont="1" applyBorder="1"/>
    <xf numFmtId="0" fontId="2" fillId="0" borderId="0" xfId="0" applyFont="1" applyAlignment="1"/>
    <xf numFmtId="0" fontId="2" fillId="0" borderId="0" xfId="0" applyFont="1" applyAlignment="1">
      <alignment vertical="top" wrapText="1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14" fontId="4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workbookViewId="0">
      <selection activeCell="Y24" sqref="Y24"/>
    </sheetView>
  </sheetViews>
  <sheetFormatPr defaultRowHeight="15" x14ac:dyDescent="0.25"/>
  <cols>
    <col min="1" max="1" width="56.85546875" customWidth="1"/>
    <col min="2" max="2" width="9.42578125" customWidth="1"/>
    <col min="3" max="3" width="7.42578125" customWidth="1"/>
    <col min="4" max="4" width="8.7109375" customWidth="1"/>
    <col min="5" max="5" width="8.140625" customWidth="1"/>
    <col min="6" max="6" width="9" customWidth="1"/>
    <col min="7" max="7" width="8.5703125" customWidth="1"/>
    <col min="8" max="15" width="0" hidden="1" customWidth="1"/>
    <col min="17" max="17" width="13.7109375" customWidth="1"/>
  </cols>
  <sheetData>
    <row r="1" spans="1:17" ht="15.75" x14ac:dyDescent="0.25">
      <c r="A1" s="1" t="s">
        <v>26</v>
      </c>
      <c r="B1" s="1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2"/>
    </row>
    <row r="2" spans="1:17" ht="15.75" customHeight="1" x14ac:dyDescent="0.25">
      <c r="A2" s="36" t="s">
        <v>0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</row>
    <row r="3" spans="1:17" ht="15.75" customHeight="1" x14ac:dyDescent="0.25">
      <c r="A3" s="36" t="s">
        <v>1</v>
      </c>
      <c r="B3" s="2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</row>
    <row r="4" spans="1:17" ht="15.75" x14ac:dyDescent="0.25">
      <c r="A4" s="3" t="s">
        <v>32</v>
      </c>
      <c r="B4" s="2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2"/>
    </row>
    <row r="5" spans="1:17" ht="15.75" x14ac:dyDescent="0.25">
      <c r="A5" s="2"/>
      <c r="B5" s="2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2"/>
    </row>
    <row r="6" spans="1:17" x14ac:dyDescent="0.25">
      <c r="A6" s="45" t="s">
        <v>33</v>
      </c>
      <c r="B6" s="45"/>
      <c r="C6" s="45"/>
      <c r="D6" s="45"/>
      <c r="E6" s="45"/>
      <c r="F6" s="45"/>
      <c r="G6" s="45"/>
    </row>
    <row r="7" spans="1:17" x14ac:dyDescent="0.25">
      <c r="A7" s="45"/>
      <c r="B7" s="45"/>
      <c r="C7" s="45"/>
      <c r="D7" s="45"/>
      <c r="E7" s="45"/>
      <c r="F7" s="45"/>
      <c r="G7" s="45"/>
    </row>
    <row r="8" spans="1:17" ht="15.75" x14ac:dyDescent="0.25">
      <c r="A8" s="50">
        <v>45833</v>
      </c>
      <c r="B8" s="3"/>
      <c r="C8" s="3"/>
      <c r="D8" s="26"/>
      <c r="E8" s="26"/>
      <c r="F8" s="26"/>
      <c r="G8" s="26"/>
      <c r="P8" s="27"/>
      <c r="Q8" s="27"/>
    </row>
    <row r="9" spans="1:17" ht="15.75" x14ac:dyDescent="0.25">
      <c r="A9" s="5" t="s">
        <v>2</v>
      </c>
      <c r="B9" s="6"/>
      <c r="C9" s="6"/>
      <c r="D9" s="7" t="s">
        <v>3</v>
      </c>
      <c r="E9" s="7" t="s">
        <v>4</v>
      </c>
      <c r="F9" s="7" t="s">
        <v>5</v>
      </c>
      <c r="G9" s="7" t="s">
        <v>6</v>
      </c>
      <c r="P9" s="46"/>
      <c r="Q9" s="46"/>
    </row>
    <row r="10" spans="1:17" ht="15.75" x14ac:dyDescent="0.25">
      <c r="A10" s="20" t="s">
        <v>34</v>
      </c>
      <c r="B10" s="22">
        <v>200</v>
      </c>
      <c r="C10" s="23"/>
      <c r="D10" s="15">
        <v>8.3699999999999992</v>
      </c>
      <c r="E10" s="15">
        <v>11.3</v>
      </c>
      <c r="F10" s="15">
        <v>40.83</v>
      </c>
      <c r="G10" s="33">
        <v>242.18</v>
      </c>
      <c r="P10" s="47" t="s">
        <v>22</v>
      </c>
      <c r="Q10" s="48"/>
    </row>
    <row r="11" spans="1:17" ht="15.75" x14ac:dyDescent="0.25">
      <c r="A11" s="25" t="s">
        <v>35</v>
      </c>
      <c r="B11" s="24">
        <v>200</v>
      </c>
      <c r="C11" s="14"/>
      <c r="D11" s="15">
        <v>4.2</v>
      </c>
      <c r="E11" s="15">
        <v>3.62</v>
      </c>
      <c r="F11" s="15">
        <v>17.28</v>
      </c>
      <c r="G11" s="16">
        <v>118.66</v>
      </c>
      <c r="H11" s="47" t="s">
        <v>15</v>
      </c>
      <c r="I11" s="49"/>
      <c r="P11" s="46" t="s">
        <v>30</v>
      </c>
      <c r="Q11" s="46"/>
    </row>
    <row r="12" spans="1:17" ht="15.75" x14ac:dyDescent="0.25">
      <c r="A12" s="12" t="s">
        <v>36</v>
      </c>
      <c r="B12" s="13">
        <v>60</v>
      </c>
      <c r="C12" s="14"/>
      <c r="D12" s="14">
        <v>13.8</v>
      </c>
      <c r="E12" s="14">
        <v>4.46</v>
      </c>
      <c r="F12" s="14">
        <v>0</v>
      </c>
      <c r="G12" s="14">
        <v>36.4</v>
      </c>
      <c r="H12" s="15">
        <v>0.01</v>
      </c>
      <c r="I12" s="15">
        <v>0</v>
      </c>
      <c r="J12" s="15">
        <v>0.04</v>
      </c>
      <c r="K12" s="15">
        <v>0.11</v>
      </c>
      <c r="L12" s="15">
        <v>2.4</v>
      </c>
      <c r="M12" s="15">
        <v>3</v>
      </c>
      <c r="N12" s="16">
        <v>0</v>
      </c>
      <c r="O12" s="15">
        <v>0.02</v>
      </c>
      <c r="P12" s="47" t="s">
        <v>7</v>
      </c>
      <c r="Q12" s="49"/>
    </row>
    <row r="13" spans="1:17" s="3" customFormat="1" ht="15.75" x14ac:dyDescent="0.25">
      <c r="A13" s="17" t="s">
        <v>8</v>
      </c>
      <c r="B13" s="22">
        <v>50</v>
      </c>
      <c r="C13" s="13"/>
      <c r="D13" s="15">
        <v>5.4</v>
      </c>
      <c r="E13" s="15">
        <v>0.4</v>
      </c>
      <c r="F13" s="14">
        <v>19.52</v>
      </c>
      <c r="G13" s="33">
        <v>96.8</v>
      </c>
      <c r="H13" s="38" t="s">
        <v>9</v>
      </c>
      <c r="I13" s="38"/>
      <c r="J13"/>
      <c r="K13"/>
      <c r="L13"/>
      <c r="M13"/>
      <c r="N13"/>
      <c r="O13"/>
      <c r="P13" s="49" t="s">
        <v>10</v>
      </c>
      <c r="Q13" s="49"/>
    </row>
    <row r="14" spans="1:17" ht="15.75" x14ac:dyDescent="0.25">
      <c r="A14" s="28"/>
      <c r="B14" s="18"/>
      <c r="C14" s="13"/>
      <c r="D14" s="19">
        <f>SUM(D10:D13)</f>
        <v>31.770000000000003</v>
      </c>
      <c r="E14" s="19">
        <f>SUM(E10:E13)</f>
        <v>19.78</v>
      </c>
      <c r="F14" s="19">
        <f>SUM(F10:F13)</f>
        <v>77.63</v>
      </c>
      <c r="G14" s="19">
        <f>SUM(G10:G13)</f>
        <v>494.04</v>
      </c>
      <c r="H14" s="38"/>
      <c r="I14" s="38"/>
      <c r="P14" s="37"/>
      <c r="Q14" s="37"/>
    </row>
    <row r="15" spans="1:17" ht="15.75" x14ac:dyDescent="0.25">
      <c r="A15" s="4" t="s">
        <v>11</v>
      </c>
      <c r="B15" s="6"/>
      <c r="C15" s="6"/>
      <c r="D15" s="7" t="s">
        <v>3</v>
      </c>
      <c r="E15" s="7" t="s">
        <v>4</v>
      </c>
      <c r="F15" s="7" t="s">
        <v>5</v>
      </c>
      <c r="G15" s="7" t="s">
        <v>6</v>
      </c>
      <c r="P15" s="48"/>
      <c r="Q15" s="48"/>
    </row>
    <row r="16" spans="1:17" ht="15.75" x14ac:dyDescent="0.25">
      <c r="A16" s="20" t="s">
        <v>23</v>
      </c>
      <c r="B16" s="6">
        <v>60</v>
      </c>
      <c r="C16" s="6"/>
      <c r="D16" s="15">
        <v>0.96</v>
      </c>
      <c r="E16" s="15">
        <v>4.5599999999999996</v>
      </c>
      <c r="F16" s="15">
        <v>3.18</v>
      </c>
      <c r="G16" s="15">
        <v>56.58</v>
      </c>
      <c r="P16" s="47" t="s">
        <v>24</v>
      </c>
      <c r="Q16" s="49"/>
    </row>
    <row r="17" spans="1:17" ht="15.75" x14ac:dyDescent="0.25">
      <c r="A17" s="20" t="s">
        <v>37</v>
      </c>
      <c r="B17" s="18" t="s">
        <v>29</v>
      </c>
      <c r="C17" s="14"/>
      <c r="D17" s="14">
        <v>8.1999999999999993</v>
      </c>
      <c r="E17" s="14">
        <v>6.8</v>
      </c>
      <c r="F17" s="14">
        <v>13</v>
      </c>
      <c r="G17" s="14">
        <v>178.48</v>
      </c>
      <c r="H17" s="21" t="s">
        <v>16</v>
      </c>
      <c r="I17" s="21"/>
      <c r="P17" s="38" t="s">
        <v>25</v>
      </c>
      <c r="Q17" s="38"/>
    </row>
    <row r="18" spans="1:17" s="2" customFormat="1" ht="16.5" x14ac:dyDescent="0.3">
      <c r="A18" s="20" t="s">
        <v>17</v>
      </c>
      <c r="B18" s="13">
        <v>200</v>
      </c>
      <c r="C18" s="14"/>
      <c r="D18" s="14">
        <v>10.089</v>
      </c>
      <c r="E18" s="14">
        <v>14.32</v>
      </c>
      <c r="F18" s="14">
        <v>28.43</v>
      </c>
      <c r="G18" s="14">
        <v>372</v>
      </c>
      <c r="H18" s="30" t="s">
        <v>18</v>
      </c>
      <c r="I18" s="30"/>
      <c r="K18" s="31"/>
      <c r="P18" s="38" t="s">
        <v>19</v>
      </c>
      <c r="Q18" s="38"/>
    </row>
    <row r="19" spans="1:17" ht="15.75" x14ac:dyDescent="0.25">
      <c r="A19" s="29" t="s">
        <v>20</v>
      </c>
      <c r="B19" s="6" t="s">
        <v>28</v>
      </c>
      <c r="C19" s="9"/>
      <c r="D19" s="10">
        <v>5.4</v>
      </c>
      <c r="E19" s="10">
        <v>0.4</v>
      </c>
      <c r="F19" s="10">
        <v>19.52</v>
      </c>
      <c r="G19" s="10">
        <v>96.8</v>
      </c>
      <c r="P19" s="49" t="s">
        <v>10</v>
      </c>
      <c r="Q19" s="49"/>
    </row>
    <row r="20" spans="1:17" ht="15.75" x14ac:dyDescent="0.25">
      <c r="A20" s="8" t="s">
        <v>12</v>
      </c>
      <c r="B20" s="6">
        <v>200</v>
      </c>
      <c r="C20" s="10"/>
      <c r="D20" s="10">
        <v>1.6</v>
      </c>
      <c r="E20" s="10">
        <v>0.4</v>
      </c>
      <c r="F20" s="14">
        <v>30.6</v>
      </c>
      <c r="G20" s="14">
        <v>125.2</v>
      </c>
      <c r="H20" s="11"/>
      <c r="P20" s="49" t="s">
        <v>13</v>
      </c>
      <c r="Q20" s="49"/>
    </row>
    <row r="21" spans="1:17" ht="15.75" x14ac:dyDescent="0.25">
      <c r="A21" s="8"/>
      <c r="B21" s="6"/>
      <c r="C21" s="10"/>
      <c r="D21" s="7">
        <f>SUM(D16:D20)</f>
        <v>26.249000000000002</v>
      </c>
      <c r="E21" s="7">
        <f t="shared" ref="E21:G21" si="0">SUM(E16:E20)</f>
        <v>26.479999999999997</v>
      </c>
      <c r="F21" s="7">
        <f t="shared" si="0"/>
        <v>94.72999999999999</v>
      </c>
      <c r="G21" s="7">
        <f t="shared" si="0"/>
        <v>829.06</v>
      </c>
      <c r="H21" s="11"/>
      <c r="P21" s="37"/>
      <c r="Q21" s="37"/>
    </row>
    <row r="22" spans="1:17" ht="15.75" x14ac:dyDescent="0.25">
      <c r="A22" s="34" t="s">
        <v>27</v>
      </c>
      <c r="B22" s="6"/>
      <c r="C22" s="10"/>
      <c r="D22" s="7" t="s">
        <v>3</v>
      </c>
      <c r="E22" s="7" t="s">
        <v>4</v>
      </c>
      <c r="F22" s="7" t="s">
        <v>5</v>
      </c>
      <c r="G22" s="7" t="s">
        <v>6</v>
      </c>
      <c r="H22" s="11"/>
      <c r="P22" s="37"/>
      <c r="Q22" s="37"/>
    </row>
    <row r="23" spans="1:17" ht="15.75" x14ac:dyDescent="0.25">
      <c r="A23" s="8" t="s">
        <v>31</v>
      </c>
      <c r="B23" s="6">
        <v>200</v>
      </c>
      <c r="C23" s="10"/>
      <c r="D23" s="10">
        <v>0</v>
      </c>
      <c r="E23" s="10">
        <v>0.2</v>
      </c>
      <c r="F23" s="10">
        <v>32.200000000000003</v>
      </c>
      <c r="G23" s="10">
        <v>92</v>
      </c>
      <c r="H23" s="11"/>
      <c r="P23" s="37"/>
      <c r="Q23" s="37"/>
    </row>
    <row r="24" spans="1:17" ht="15.75" x14ac:dyDescent="0.25">
      <c r="A24" s="8" t="s">
        <v>38</v>
      </c>
      <c r="B24" s="6">
        <v>55</v>
      </c>
      <c r="C24" s="10"/>
      <c r="D24" s="10">
        <v>0.33</v>
      </c>
      <c r="E24" s="10">
        <v>1.25</v>
      </c>
      <c r="F24" s="10">
        <v>48.5</v>
      </c>
      <c r="G24" s="10">
        <v>58.6</v>
      </c>
      <c r="H24" s="11"/>
      <c r="P24" s="41"/>
      <c r="Q24" s="41"/>
    </row>
    <row r="25" spans="1:17" ht="15.75" x14ac:dyDescent="0.25">
      <c r="A25" s="8" t="s">
        <v>14</v>
      </c>
      <c r="B25" s="6">
        <v>150</v>
      </c>
      <c r="C25" s="10"/>
      <c r="D25" s="10">
        <v>0.52</v>
      </c>
      <c r="E25" s="10">
        <v>0.52</v>
      </c>
      <c r="F25" s="10">
        <v>12.74</v>
      </c>
      <c r="G25" s="10">
        <v>61.1</v>
      </c>
      <c r="H25" s="11"/>
      <c r="P25" s="49"/>
      <c r="Q25" s="49"/>
    </row>
    <row r="26" spans="1:17" ht="15.75" x14ac:dyDescent="0.25">
      <c r="A26" s="8"/>
      <c r="B26" s="6"/>
      <c r="C26" s="10"/>
      <c r="D26" s="7">
        <f>SUM(D25:D25)</f>
        <v>0.52</v>
      </c>
      <c r="E26" s="7">
        <f>SUM(E25:E25)</f>
        <v>0.52</v>
      </c>
      <c r="F26" s="7">
        <f>SUM(F25:F25)</f>
        <v>12.74</v>
      </c>
      <c r="G26" s="7">
        <f>SUM(G25:G25)</f>
        <v>61.1</v>
      </c>
      <c r="H26" s="11"/>
      <c r="P26" s="37"/>
      <c r="Q26" s="37"/>
    </row>
    <row r="27" spans="1:17" ht="15.75" x14ac:dyDescent="0.25">
      <c r="A27" s="32" t="s">
        <v>21</v>
      </c>
      <c r="B27" s="6"/>
      <c r="C27" s="19"/>
      <c r="D27" s="19">
        <f>D14+D21+D26</f>
        <v>58.539000000000009</v>
      </c>
      <c r="E27" s="19">
        <f>E14+E21+E26</f>
        <v>46.78</v>
      </c>
      <c r="F27" s="19">
        <f>F14+F21+F26</f>
        <v>185.1</v>
      </c>
      <c r="G27" s="19">
        <f>G14+G21+G26</f>
        <v>1384.1999999999998</v>
      </c>
      <c r="P27" s="27"/>
      <c r="Q27" s="27"/>
    </row>
  </sheetData>
  <mergeCells count="14">
    <mergeCell ref="H11:I11"/>
    <mergeCell ref="P19:Q19"/>
    <mergeCell ref="P20:Q20"/>
    <mergeCell ref="P25:Q25"/>
    <mergeCell ref="P11:Q11"/>
    <mergeCell ref="P12:Q12"/>
    <mergeCell ref="P13:Q13"/>
    <mergeCell ref="P15:Q15"/>
    <mergeCell ref="P16:Q16"/>
    <mergeCell ref="C1:P1"/>
    <mergeCell ref="C4:P4"/>
    <mergeCell ref="A6:G7"/>
    <mergeCell ref="P9:Q9"/>
    <mergeCell ref="P10:Q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activeCell="A17" sqref="A17"/>
    </sheetView>
  </sheetViews>
  <sheetFormatPr defaultRowHeight="15" x14ac:dyDescent="0.25"/>
  <cols>
    <col min="1" max="1" width="55.85546875" customWidth="1"/>
    <col min="2" max="2" width="9.42578125" customWidth="1"/>
    <col min="3" max="3" width="5.140625" customWidth="1"/>
    <col min="4" max="4" width="8.42578125" customWidth="1"/>
    <col min="5" max="5" width="8.140625" customWidth="1"/>
    <col min="6" max="6" width="10.140625" customWidth="1"/>
    <col min="7" max="7" width="8.85546875" customWidth="1"/>
    <col min="8" max="15" width="0" hidden="1" customWidth="1"/>
    <col min="17" max="17" width="13.7109375" customWidth="1"/>
  </cols>
  <sheetData>
    <row r="1" spans="1:17" ht="15.75" x14ac:dyDescent="0.25">
      <c r="A1" s="1" t="s">
        <v>26</v>
      </c>
      <c r="B1" s="1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2"/>
    </row>
    <row r="2" spans="1:17" ht="15.75" customHeight="1" x14ac:dyDescent="0.25">
      <c r="A2" s="36" t="s">
        <v>0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</row>
    <row r="3" spans="1:17" ht="15.75" customHeight="1" x14ac:dyDescent="0.25">
      <c r="A3" s="36" t="s">
        <v>1</v>
      </c>
      <c r="B3" s="2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</row>
    <row r="4" spans="1:17" ht="15.75" x14ac:dyDescent="0.25">
      <c r="A4" s="3" t="s">
        <v>32</v>
      </c>
      <c r="B4" s="2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2"/>
    </row>
    <row r="5" spans="1:17" ht="15.75" x14ac:dyDescent="0.25">
      <c r="A5" s="2"/>
      <c r="B5" s="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2"/>
    </row>
    <row r="6" spans="1:17" x14ac:dyDescent="0.25">
      <c r="A6" s="45" t="s">
        <v>39</v>
      </c>
      <c r="B6" s="45"/>
      <c r="C6" s="45"/>
      <c r="D6" s="45"/>
      <c r="E6" s="45"/>
      <c r="F6" s="45"/>
      <c r="G6" s="45"/>
    </row>
    <row r="7" spans="1:17" x14ac:dyDescent="0.25">
      <c r="A7" s="45"/>
      <c r="B7" s="45"/>
      <c r="C7" s="45"/>
      <c r="D7" s="45"/>
      <c r="E7" s="45"/>
      <c r="F7" s="45"/>
      <c r="G7" s="45"/>
    </row>
    <row r="8" spans="1:17" ht="15.75" x14ac:dyDescent="0.25">
      <c r="A8" s="50">
        <v>45833</v>
      </c>
      <c r="B8" s="3"/>
      <c r="C8" s="3"/>
      <c r="D8" s="26"/>
      <c r="E8" s="26"/>
      <c r="F8" s="26"/>
      <c r="G8" s="26"/>
      <c r="P8" s="27"/>
      <c r="Q8" s="27"/>
    </row>
    <row r="9" spans="1:17" ht="15.75" x14ac:dyDescent="0.25">
      <c r="A9" s="5" t="s">
        <v>2</v>
      </c>
      <c r="B9" s="6"/>
      <c r="C9" s="6"/>
      <c r="D9" s="7" t="s">
        <v>3</v>
      </c>
      <c r="E9" s="7" t="s">
        <v>4</v>
      </c>
      <c r="F9" s="7" t="s">
        <v>5</v>
      </c>
      <c r="G9" s="7" t="s">
        <v>6</v>
      </c>
      <c r="P9" s="46"/>
      <c r="Q9" s="46"/>
    </row>
    <row r="10" spans="1:17" ht="15.75" x14ac:dyDescent="0.25">
      <c r="A10" s="20" t="s">
        <v>34</v>
      </c>
      <c r="B10" s="22">
        <v>300</v>
      </c>
      <c r="C10" s="23"/>
      <c r="D10" s="15">
        <v>8.3699999999999992</v>
      </c>
      <c r="E10" s="15">
        <v>11.3</v>
      </c>
      <c r="F10" s="15">
        <v>40.83</v>
      </c>
      <c r="G10" s="33">
        <v>242.18</v>
      </c>
      <c r="P10" s="47" t="s">
        <v>22</v>
      </c>
      <c r="Q10" s="48"/>
    </row>
    <row r="11" spans="1:17" ht="15.75" x14ac:dyDescent="0.25">
      <c r="A11" s="25" t="s">
        <v>35</v>
      </c>
      <c r="B11" s="24">
        <v>200</v>
      </c>
      <c r="C11" s="14"/>
      <c r="D11" s="15">
        <v>4.2</v>
      </c>
      <c r="E11" s="15">
        <v>3.62</v>
      </c>
      <c r="F11" s="15">
        <v>17.28</v>
      </c>
      <c r="G11" s="16">
        <v>118.66</v>
      </c>
      <c r="H11" s="47" t="s">
        <v>15</v>
      </c>
      <c r="I11" s="49"/>
      <c r="P11" s="46" t="s">
        <v>30</v>
      </c>
      <c r="Q11" s="46"/>
    </row>
    <row r="12" spans="1:17" ht="15.75" x14ac:dyDescent="0.25">
      <c r="A12" s="12" t="s">
        <v>36</v>
      </c>
      <c r="B12" s="13">
        <v>60</v>
      </c>
      <c r="C12" s="14"/>
      <c r="D12" s="14">
        <v>13.8</v>
      </c>
      <c r="E12" s="14">
        <v>4.46</v>
      </c>
      <c r="F12" s="14">
        <v>0</v>
      </c>
      <c r="G12" s="14">
        <v>58.99</v>
      </c>
      <c r="H12" s="15">
        <v>0.01</v>
      </c>
      <c r="I12" s="15">
        <v>0</v>
      </c>
      <c r="J12" s="15">
        <v>0.04</v>
      </c>
      <c r="K12" s="15">
        <v>0.11</v>
      </c>
      <c r="L12" s="15">
        <v>2.4</v>
      </c>
      <c r="M12" s="15">
        <v>3</v>
      </c>
      <c r="N12" s="16">
        <v>0</v>
      </c>
      <c r="O12" s="15">
        <v>0.02</v>
      </c>
      <c r="P12" s="47" t="s">
        <v>7</v>
      </c>
      <c r="Q12" s="49"/>
    </row>
    <row r="13" spans="1:17" s="3" customFormat="1" ht="15.75" x14ac:dyDescent="0.25">
      <c r="A13" s="17" t="s">
        <v>8</v>
      </c>
      <c r="B13" s="22">
        <v>50</v>
      </c>
      <c r="C13" s="13"/>
      <c r="D13" s="15">
        <v>5.4</v>
      </c>
      <c r="E13" s="15">
        <v>0.4</v>
      </c>
      <c r="F13" s="14">
        <v>19.52</v>
      </c>
      <c r="G13" s="33">
        <v>96.8</v>
      </c>
      <c r="H13" s="40" t="s">
        <v>9</v>
      </c>
      <c r="I13" s="40"/>
      <c r="J13"/>
      <c r="K13"/>
      <c r="L13"/>
      <c r="M13"/>
      <c r="N13"/>
      <c r="O13"/>
      <c r="P13" s="49" t="s">
        <v>10</v>
      </c>
      <c r="Q13" s="49"/>
    </row>
    <row r="14" spans="1:17" ht="15.75" x14ac:dyDescent="0.25">
      <c r="A14" s="28"/>
      <c r="B14" s="18"/>
      <c r="C14" s="13"/>
      <c r="D14" s="19">
        <f>SUM(D10:D13)</f>
        <v>31.770000000000003</v>
      </c>
      <c r="E14" s="19">
        <f>SUM(E10:E13)</f>
        <v>19.78</v>
      </c>
      <c r="F14" s="19">
        <f>SUM(F10:F13)</f>
        <v>77.63</v>
      </c>
      <c r="G14" s="19">
        <f>SUM(G10:G13)</f>
        <v>516.63</v>
      </c>
      <c r="H14" s="40"/>
      <c r="I14" s="40"/>
      <c r="P14" s="41"/>
      <c r="Q14" s="41"/>
    </row>
    <row r="15" spans="1:17" ht="15.75" x14ac:dyDescent="0.25">
      <c r="A15" s="4" t="s">
        <v>11</v>
      </c>
      <c r="B15" s="6"/>
      <c r="C15" s="6"/>
      <c r="D15" s="7" t="s">
        <v>3</v>
      </c>
      <c r="E15" s="7" t="s">
        <v>4</v>
      </c>
      <c r="F15" s="7" t="s">
        <v>5</v>
      </c>
      <c r="G15" s="7" t="s">
        <v>6</v>
      </c>
      <c r="P15" s="48"/>
      <c r="Q15" s="48"/>
    </row>
    <row r="16" spans="1:17" ht="15.75" x14ac:dyDescent="0.25">
      <c r="A16" s="20" t="s">
        <v>23</v>
      </c>
      <c r="B16" s="6">
        <v>100</v>
      </c>
      <c r="C16" s="6"/>
      <c r="D16" s="15">
        <v>0.96</v>
      </c>
      <c r="E16" s="15">
        <v>4.5599999999999996</v>
      </c>
      <c r="F16" s="15">
        <v>3.18</v>
      </c>
      <c r="G16" s="15">
        <v>109.99</v>
      </c>
      <c r="P16" s="47" t="s">
        <v>24</v>
      </c>
      <c r="Q16" s="49"/>
    </row>
    <row r="17" spans="1:17" ht="15.75" x14ac:dyDescent="0.25">
      <c r="A17" s="20" t="s">
        <v>37</v>
      </c>
      <c r="B17" s="18" t="s">
        <v>29</v>
      </c>
      <c r="C17" s="14"/>
      <c r="D17" s="14">
        <v>8.1999999999999993</v>
      </c>
      <c r="E17" s="14">
        <v>6.8</v>
      </c>
      <c r="F17" s="14">
        <v>13</v>
      </c>
      <c r="G17" s="14">
        <v>178.48</v>
      </c>
      <c r="H17" s="21" t="s">
        <v>16</v>
      </c>
      <c r="I17" s="21"/>
      <c r="P17" s="40" t="s">
        <v>25</v>
      </c>
      <c r="Q17" s="40"/>
    </row>
    <row r="18" spans="1:17" s="2" customFormat="1" ht="16.5" x14ac:dyDescent="0.3">
      <c r="A18" s="20" t="s">
        <v>17</v>
      </c>
      <c r="B18" s="13">
        <v>250</v>
      </c>
      <c r="C18" s="14"/>
      <c r="D18" s="14">
        <v>10.089</v>
      </c>
      <c r="E18" s="14">
        <v>14.32</v>
      </c>
      <c r="F18" s="14">
        <v>28.43</v>
      </c>
      <c r="G18" s="14">
        <v>372</v>
      </c>
      <c r="H18" s="30" t="s">
        <v>18</v>
      </c>
      <c r="I18" s="30"/>
      <c r="K18" s="31"/>
      <c r="P18" s="40" t="s">
        <v>19</v>
      </c>
      <c r="Q18" s="40"/>
    </row>
    <row r="19" spans="1:17" ht="15.75" x14ac:dyDescent="0.25">
      <c r="A19" s="29" t="s">
        <v>20</v>
      </c>
      <c r="B19" s="6" t="s">
        <v>28</v>
      </c>
      <c r="C19" s="9"/>
      <c r="D19" s="10">
        <v>5.4</v>
      </c>
      <c r="E19" s="10">
        <v>0.4</v>
      </c>
      <c r="F19" s="10">
        <v>19.52</v>
      </c>
      <c r="G19" s="10">
        <v>96.8</v>
      </c>
      <c r="P19" s="49" t="s">
        <v>10</v>
      </c>
      <c r="Q19" s="49"/>
    </row>
    <row r="20" spans="1:17" ht="15.75" x14ac:dyDescent="0.25">
      <c r="A20" s="8" t="s">
        <v>12</v>
      </c>
      <c r="B20" s="6">
        <v>200</v>
      </c>
      <c r="C20" s="10"/>
      <c r="D20" s="10">
        <v>1.6</v>
      </c>
      <c r="E20" s="10">
        <v>0.4</v>
      </c>
      <c r="F20" s="14">
        <v>30.6</v>
      </c>
      <c r="G20" s="14">
        <v>125.2</v>
      </c>
      <c r="H20" s="11"/>
      <c r="P20" s="49" t="s">
        <v>13</v>
      </c>
      <c r="Q20" s="49"/>
    </row>
    <row r="21" spans="1:17" ht="15.75" x14ac:dyDescent="0.25">
      <c r="A21" s="8"/>
      <c r="B21" s="6"/>
      <c r="C21" s="10"/>
      <c r="D21" s="7">
        <f>SUM(D16:D20)</f>
        <v>26.249000000000002</v>
      </c>
      <c r="E21" s="7">
        <f t="shared" ref="E21:G21" si="0">SUM(E16:E20)</f>
        <v>26.479999999999997</v>
      </c>
      <c r="F21" s="7">
        <f t="shared" si="0"/>
        <v>94.72999999999999</v>
      </c>
      <c r="G21" s="7">
        <f t="shared" si="0"/>
        <v>882.47</v>
      </c>
      <c r="H21" s="11"/>
      <c r="P21" s="41"/>
      <c r="Q21" s="41"/>
    </row>
    <row r="22" spans="1:17" ht="15.75" x14ac:dyDescent="0.25">
      <c r="A22" s="34" t="s">
        <v>27</v>
      </c>
      <c r="B22" s="6"/>
      <c r="C22" s="10"/>
      <c r="D22" s="7" t="s">
        <v>3</v>
      </c>
      <c r="E22" s="7" t="s">
        <v>4</v>
      </c>
      <c r="F22" s="7" t="s">
        <v>5</v>
      </c>
      <c r="G22" s="7" t="s">
        <v>6</v>
      </c>
      <c r="H22" s="11"/>
      <c r="P22" s="41"/>
      <c r="Q22" s="41"/>
    </row>
    <row r="23" spans="1:17" ht="15.75" x14ac:dyDescent="0.25">
      <c r="A23" s="8" t="s">
        <v>31</v>
      </c>
      <c r="B23" s="6">
        <v>200</v>
      </c>
      <c r="C23" s="10"/>
      <c r="D23" s="10">
        <v>0</v>
      </c>
      <c r="E23" s="10">
        <v>0.2</v>
      </c>
      <c r="F23" s="10">
        <v>32.200000000000003</v>
      </c>
      <c r="G23" s="10">
        <v>92</v>
      </c>
      <c r="H23" s="11"/>
      <c r="P23" s="41"/>
      <c r="Q23" s="41"/>
    </row>
    <row r="24" spans="1:17" ht="15.75" x14ac:dyDescent="0.25">
      <c r="A24" s="8" t="s">
        <v>38</v>
      </c>
      <c r="B24" s="6">
        <v>55</v>
      </c>
      <c r="C24" s="10"/>
      <c r="D24" s="10">
        <v>0.33</v>
      </c>
      <c r="E24" s="10">
        <v>1.25</v>
      </c>
      <c r="F24" s="10">
        <v>48.5</v>
      </c>
      <c r="G24" s="10">
        <v>108.99</v>
      </c>
      <c r="H24" s="11"/>
      <c r="P24" s="41"/>
      <c r="Q24" s="41"/>
    </row>
    <row r="25" spans="1:17" ht="15.75" x14ac:dyDescent="0.25">
      <c r="A25" s="8" t="s">
        <v>14</v>
      </c>
      <c r="B25" s="6">
        <v>150</v>
      </c>
      <c r="C25" s="10"/>
      <c r="D25" s="10">
        <v>0.52</v>
      </c>
      <c r="E25" s="10">
        <v>0.52</v>
      </c>
      <c r="F25" s="10">
        <v>12.74</v>
      </c>
      <c r="G25" s="10">
        <v>61.1</v>
      </c>
      <c r="H25" s="11"/>
      <c r="P25" s="49"/>
      <c r="Q25" s="49"/>
    </row>
    <row r="26" spans="1:17" ht="15.75" x14ac:dyDescent="0.25">
      <c r="A26" s="8"/>
      <c r="B26" s="6"/>
      <c r="C26" s="10"/>
      <c r="D26" s="7">
        <f>SUM(D25:D25)</f>
        <v>0.52</v>
      </c>
      <c r="E26" s="7">
        <f>SUM(E25:E25)</f>
        <v>0.52</v>
      </c>
      <c r="F26" s="7">
        <f>SUM(F25:F25)</f>
        <v>12.74</v>
      </c>
      <c r="G26" s="7">
        <f>SUM(G23:G25)</f>
        <v>262.09000000000003</v>
      </c>
      <c r="H26" s="11"/>
      <c r="P26" s="41"/>
      <c r="Q26" s="41"/>
    </row>
    <row r="27" spans="1:17" ht="15.75" x14ac:dyDescent="0.25">
      <c r="A27" s="32" t="s">
        <v>21</v>
      </c>
      <c r="B27" s="6"/>
      <c r="C27" s="19"/>
      <c r="D27" s="19">
        <f>D14+D21+D26</f>
        <v>58.539000000000009</v>
      </c>
      <c r="E27" s="19">
        <f>E14+E21+E26</f>
        <v>46.78</v>
      </c>
      <c r="F27" s="19">
        <f>F14+F21+F26</f>
        <v>185.1</v>
      </c>
      <c r="G27" s="19">
        <f>G14+G21+G26</f>
        <v>1661.19</v>
      </c>
      <c r="P27" s="27"/>
      <c r="Q27" s="27"/>
    </row>
  </sheetData>
  <mergeCells count="14">
    <mergeCell ref="P9:Q9"/>
    <mergeCell ref="P10:Q10"/>
    <mergeCell ref="C1:P1"/>
    <mergeCell ref="C4:P4"/>
    <mergeCell ref="A6:G7"/>
    <mergeCell ref="P19:Q19"/>
    <mergeCell ref="P20:Q20"/>
    <mergeCell ref="P25:Q25"/>
    <mergeCell ref="H11:I11"/>
    <mergeCell ref="P11:Q11"/>
    <mergeCell ref="P12:Q12"/>
    <mergeCell ref="P13:Q13"/>
    <mergeCell ref="P15:Q15"/>
    <mergeCell ref="P16:Q1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6,5-10 лето 25</vt:lpstr>
      <vt:lpstr>старше 10 лето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2025-07-10T03:03:59Z</dcterms:modified>
</cp:coreProperties>
</file>