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8" l="1"/>
  <c r="E15" i="8"/>
  <c r="F15" i="8"/>
  <c r="G15" i="8"/>
  <c r="G28" i="8"/>
  <c r="F28" i="8"/>
  <c r="E28" i="8"/>
  <c r="D28" i="8"/>
  <c r="G24" i="8"/>
  <c r="F24" i="8"/>
  <c r="F29" i="8" s="1"/>
  <c r="E24" i="8"/>
  <c r="E29" i="8" s="1"/>
  <c r="D24" i="8"/>
  <c r="D29" i="8" s="1"/>
  <c r="G29" i="8" l="1"/>
  <c r="G27" i="6" l="1"/>
  <c r="F27" i="6"/>
  <c r="E27" i="6"/>
  <c r="D27" i="6"/>
  <c r="G23" i="6"/>
  <c r="G28" i="6" s="1"/>
  <c r="F23" i="6"/>
  <c r="F28" i="6" s="1"/>
  <c r="E23" i="6"/>
  <c r="E28" i="6" s="1"/>
  <c r="D23" i="6"/>
  <c r="D28" i="6" s="1"/>
</calcChain>
</file>

<file path=xl/sharedStrings.xml><?xml version="1.0" encoding="utf-8"?>
<sst xmlns="http://schemas.openxmlformats.org/spreadsheetml/2006/main" count="114" uniqueCount="50">
  <si>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</si>
  <si>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</si>
  <si>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</si>
  <si>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</si>
  <si>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</si>
  <si>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</si>
  <si>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</si>
  <si>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№257сбрец 1994</t>
  </si>
  <si>
    <t>Чай с сахаром</t>
  </si>
  <si>
    <t>№628сб.рец1994</t>
  </si>
  <si>
    <t>Хлеб пшеничный в/с йодированный.</t>
  </si>
  <si>
    <t>гост31805-2012</t>
  </si>
  <si>
    <t>гост 31805-2018</t>
  </si>
  <si>
    <t>Обед</t>
  </si>
  <si>
    <t xml:space="preserve"> №55 сб рец 1985</t>
  </si>
  <si>
    <t>150/5</t>
  </si>
  <si>
    <t>№14сбрец2004</t>
  </si>
  <si>
    <t>200/3,5</t>
  </si>
  <si>
    <t>№397сбрец 2004</t>
  </si>
  <si>
    <t>№629сб рец 1994</t>
  </si>
  <si>
    <t>Хлеб пшеничный в/с йодированный, ржано-пшеничный.</t>
  </si>
  <si>
    <t>ИТОГО за 4-ий ДЕНЬ</t>
  </si>
  <si>
    <t>№309 сб рец 1994</t>
  </si>
  <si>
    <t>Рис отварной со сливочным маслом</t>
  </si>
  <si>
    <t>№315сбрец2004</t>
  </si>
  <si>
    <t>№315 сб рец 2004</t>
  </si>
  <si>
    <t>627/94</t>
  </si>
  <si>
    <t>Утверждаю:</t>
  </si>
  <si>
    <t>100/50</t>
  </si>
  <si>
    <t>№131,2сбрец2004</t>
  </si>
  <si>
    <t>Полдник</t>
  </si>
  <si>
    <t>25/25</t>
  </si>
  <si>
    <t>15/250/10</t>
  </si>
  <si>
    <t>90/50</t>
  </si>
  <si>
    <t>Свекольник с мясом и  сметаной</t>
  </si>
  <si>
    <t>"            " _______________2025 год.</t>
  </si>
  <si>
    <t>Запеканка из творога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</si>
  <si>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</si>
  <si>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60</t>
  </si>
  <si>
    <t>компот из смеси сухофруктов витаминизированный</t>
  </si>
  <si>
    <t>сгущенное молоко</t>
  </si>
  <si>
    <t>сыр</t>
  </si>
  <si>
    <t>огурец свежий порционнный</t>
  </si>
  <si>
    <t xml:space="preserve">тефтели мясные в соусе </t>
  </si>
  <si>
    <t>икра кабачковая</t>
  </si>
  <si>
    <t xml:space="preserve">сок </t>
  </si>
  <si>
    <t>Фрукт (банан)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</si>
  <si>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</si>
  <si>
    <t>180/5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</si>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</sst>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Border="1"/>
    <xf numFmtId="2" fontId="2" fillId="0" borderId="0" xfId="0" applyNumberFormat="1" applyFont="1"/>
    <xf numFmtId="0" fontId="7" fillId="0" borderId="0" xfId="0" applyFont="1"/>
    <xf numFmtId="0" fontId="6" fillId="0" borderId="0" xfId="0" applyFont="1" applyFill="1" applyAlignment="1">
      <alignment horizontal="left"/>
    </xf>
    <xf numFmtId="0" fontId="1" fillId="0" borderId="0" xfId="0" applyFont="1" applyBorder="1" applyAlignment="1">
      <alignment horizontal="left" wrapText="1"/>
    </xf>
    <xf numFmtId="0" fontId="8" fillId="0" borderId="0" xfId="0" applyFont="1"/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2" fontId="1" fillId="0" borderId="3" xfId="0" applyNumberFormat="1" applyFont="1" applyFill="1" applyBorder="1" applyAlignment="1">
      <alignment horizontal="center"/>
    </xf>
    <xf numFmtId="0" fontId="9" fillId="0" borderId="0" xfId="0" applyFont="1" applyAlignment="1"/>
    <xf numFmtId="0" fontId="1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10" fillId="0" borderId="1" xfId="0" applyFont="1" applyBorder="1" applyAlignment="1">
      <alignment wrapText="1"/>
    </xf>
    <xf numFmtId="0" fontId="10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36" sqref="A36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27</v>
      </c>
      <c r="B1" s="1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2"/>
    </row>
    <row r="2" spans="1:17" ht="15.75" customHeight="1" x14ac:dyDescent="0.25">
      <c r="A2" s="38" t="s">
        <v>0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</row>
    <row r="3" spans="1:17" ht="15.75" customHeight="1" x14ac:dyDescent="0.25">
      <c r="A3" s="38" t="s">
        <v>1</v>
      </c>
      <c r="B3" s="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</row>
    <row r="4" spans="1:17" ht="15.75" x14ac:dyDescent="0.25">
      <c r="A4" s="3" t="s">
        <v>35</v>
      </c>
      <c r="B4" s="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2"/>
    </row>
    <row r="5" spans="1:17" ht="15.75" x14ac:dyDescent="0.25">
      <c r="A5" s="2"/>
      <c r="B5" s="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2"/>
    </row>
    <row r="6" spans="1:17" x14ac:dyDescent="0.25">
      <c r="A6" s="50" t="s">
        <v>37</v>
      </c>
      <c r="B6" s="50"/>
      <c r="C6" s="50"/>
      <c r="D6" s="50"/>
      <c r="E6" s="50"/>
      <c r="F6" s="50"/>
      <c r="G6" s="50"/>
    </row>
    <row r="7" spans="1:17" x14ac:dyDescent="0.25">
      <c r="A7" s="50"/>
      <c r="B7" s="50"/>
      <c r="C7" s="50"/>
      <c r="D7" s="50"/>
      <c r="E7" s="50"/>
      <c r="F7" s="50"/>
      <c r="G7" s="50"/>
    </row>
    <row r="8" spans="1:17" ht="15.75" x14ac:dyDescent="0.25">
      <c r="A8" s="58">
        <v>45834</v>
      </c>
      <c r="B8" s="3"/>
      <c r="C8" s="3"/>
      <c r="D8" s="25"/>
      <c r="E8" s="25"/>
      <c r="F8" s="25"/>
      <c r="G8" s="25"/>
      <c r="P8" s="26"/>
      <c r="Q8" s="26"/>
    </row>
    <row r="9" spans="1:17" ht="15.75" x14ac:dyDescent="0.25">
      <c r="A9" s="5" t="s">
        <v>2</v>
      </c>
      <c r="B9" s="8"/>
      <c r="C9" s="8"/>
      <c r="D9" s="7" t="s">
        <v>3</v>
      </c>
      <c r="E9" s="7" t="s">
        <v>4</v>
      </c>
      <c r="F9" s="7" t="s">
        <v>5</v>
      </c>
      <c r="G9" s="7" t="s">
        <v>6</v>
      </c>
      <c r="P9" s="26"/>
      <c r="Q9" s="26"/>
    </row>
    <row r="10" spans="1:17" ht="17.25" customHeight="1" x14ac:dyDescent="0.25">
      <c r="A10" s="39" t="s">
        <v>36</v>
      </c>
      <c r="B10" s="40">
        <v>150</v>
      </c>
      <c r="C10" s="9"/>
      <c r="D10" s="10">
        <v>10.24</v>
      </c>
      <c r="E10" s="10">
        <v>12.36</v>
      </c>
      <c r="F10" s="10">
        <v>35.92</v>
      </c>
      <c r="G10" s="10">
        <v>293.5</v>
      </c>
      <c r="P10" s="51" t="s">
        <v>7</v>
      </c>
      <c r="Q10" s="52"/>
    </row>
    <row r="11" spans="1:17" ht="15.75" x14ac:dyDescent="0.25">
      <c r="A11" s="39" t="s">
        <v>40</v>
      </c>
      <c r="B11" s="40">
        <v>50</v>
      </c>
      <c r="C11" s="10"/>
      <c r="D11" s="10">
        <v>0.52</v>
      </c>
      <c r="E11" s="10">
        <v>0.52</v>
      </c>
      <c r="F11" s="10">
        <v>12.74</v>
      </c>
      <c r="G11" s="10">
        <v>122.5</v>
      </c>
      <c r="H11" s="11"/>
      <c r="P11" s="53" t="s">
        <v>9</v>
      </c>
      <c r="Q11" s="53"/>
    </row>
    <row r="12" spans="1:17" s="3" customFormat="1" ht="15.75" x14ac:dyDescent="0.25">
      <c r="A12" s="8" t="s">
        <v>8</v>
      </c>
      <c r="B12" s="41">
        <v>200</v>
      </c>
      <c r="C12" s="10"/>
      <c r="D12" s="10">
        <v>0.2</v>
      </c>
      <c r="E12" s="10">
        <v>0.1</v>
      </c>
      <c r="F12" s="10">
        <v>15</v>
      </c>
      <c r="G12" s="10">
        <v>61.4</v>
      </c>
      <c r="H12" s="11"/>
      <c r="I12"/>
      <c r="J12"/>
      <c r="K12"/>
      <c r="L12"/>
      <c r="M12"/>
      <c r="N12"/>
      <c r="O12"/>
      <c r="P12" s="53" t="s">
        <v>9</v>
      </c>
      <c r="Q12" s="53"/>
    </row>
    <row r="13" spans="1:17" ht="15.75" x14ac:dyDescent="0.25">
      <c r="A13" s="12" t="s">
        <v>41</v>
      </c>
      <c r="B13" s="13">
        <v>15</v>
      </c>
      <c r="C13" s="14"/>
      <c r="D13" s="14">
        <v>0.1</v>
      </c>
      <c r="E13" s="14">
        <v>8.25</v>
      </c>
      <c r="F13" s="14">
        <v>0.13</v>
      </c>
      <c r="G13" s="14">
        <v>74.8</v>
      </c>
      <c r="H13" s="15">
        <v>0.01</v>
      </c>
      <c r="I13" s="15">
        <v>0</v>
      </c>
      <c r="J13" s="15">
        <v>0.04</v>
      </c>
      <c r="K13" s="15">
        <v>0.11</v>
      </c>
      <c r="L13" s="15">
        <v>2.4</v>
      </c>
      <c r="M13" s="15">
        <v>3</v>
      </c>
      <c r="N13" s="16">
        <v>0</v>
      </c>
      <c r="O13" s="15">
        <v>0.02</v>
      </c>
      <c r="P13" s="54" t="s">
        <v>16</v>
      </c>
      <c r="Q13" s="54"/>
    </row>
    <row r="14" spans="1:17" ht="15.75" x14ac:dyDescent="0.25">
      <c r="A14" s="17" t="s">
        <v>10</v>
      </c>
      <c r="B14" s="13">
        <v>50</v>
      </c>
      <c r="C14" s="13"/>
      <c r="D14" s="14">
        <v>3.22</v>
      </c>
      <c r="E14" s="14">
        <v>0.4</v>
      </c>
      <c r="F14" s="14">
        <v>19.52</v>
      </c>
      <c r="G14" s="14">
        <v>96.8</v>
      </c>
      <c r="H14" s="43" t="s">
        <v>11</v>
      </c>
      <c r="I14" s="43"/>
      <c r="P14" s="54" t="s">
        <v>12</v>
      </c>
      <c r="Q14" s="54"/>
    </row>
    <row r="15" spans="1:17" ht="15.75" x14ac:dyDescent="0.25">
      <c r="A15" s="4" t="s">
        <v>13</v>
      </c>
      <c r="B15" s="8"/>
      <c r="C15" s="8"/>
      <c r="D15" s="7" t="s">
        <v>3</v>
      </c>
      <c r="E15" s="7" t="s">
        <v>4</v>
      </c>
      <c r="F15" s="7" t="s">
        <v>5</v>
      </c>
      <c r="G15" s="7" t="s">
        <v>6</v>
      </c>
      <c r="P15" s="26"/>
      <c r="Q15" s="26"/>
    </row>
    <row r="16" spans="1:17" s="3" customFormat="1" ht="15.75" x14ac:dyDescent="0.25">
      <c r="A16" s="24" t="s">
        <v>42</v>
      </c>
      <c r="B16" s="15">
        <v>60</v>
      </c>
      <c r="C16" s="15"/>
      <c r="D16" s="10">
        <v>0.78</v>
      </c>
      <c r="E16" s="10">
        <v>5.82</v>
      </c>
      <c r="F16" s="10">
        <v>3.72</v>
      </c>
      <c r="G16" s="10">
        <v>69.12</v>
      </c>
      <c r="H16" s="15">
        <v>1.2E-2</v>
      </c>
      <c r="I16" s="15">
        <v>3.5</v>
      </c>
      <c r="J16" s="15">
        <v>0</v>
      </c>
      <c r="K16" s="15">
        <v>0.14000000000000001</v>
      </c>
      <c r="L16" s="15">
        <v>2.8</v>
      </c>
      <c r="M16" s="15">
        <v>5.2</v>
      </c>
      <c r="N16" s="16">
        <v>4</v>
      </c>
      <c r="O16" s="15">
        <v>0.18</v>
      </c>
      <c r="P16" s="53" t="s">
        <v>14</v>
      </c>
      <c r="Q16" s="53"/>
    </row>
    <row r="17" spans="1:18" ht="15.75" x14ac:dyDescent="0.25">
      <c r="A17" s="8" t="s">
        <v>34</v>
      </c>
      <c r="B17" s="6" t="s">
        <v>32</v>
      </c>
      <c r="C17" s="9"/>
      <c r="D17" s="15">
        <v>6.02</v>
      </c>
      <c r="E17" s="15">
        <v>10</v>
      </c>
      <c r="F17" s="14">
        <v>12.345000000000001</v>
      </c>
      <c r="G17" s="30">
        <v>175.72</v>
      </c>
      <c r="P17" s="53" t="s">
        <v>29</v>
      </c>
      <c r="Q17" s="53"/>
    </row>
    <row r="18" spans="1:18" ht="15.75" x14ac:dyDescent="0.25">
      <c r="A18" s="24" t="s">
        <v>43</v>
      </c>
      <c r="B18" s="22" t="s">
        <v>33</v>
      </c>
      <c r="C18" s="15"/>
      <c r="D18" s="14">
        <v>9.4</v>
      </c>
      <c r="E18" s="14">
        <v>7.7</v>
      </c>
      <c r="F18" s="14">
        <v>8.5</v>
      </c>
      <c r="G18" s="30">
        <v>147.69999999999999</v>
      </c>
      <c r="H18" s="16">
        <v>3.3000000000000002E-2</v>
      </c>
      <c r="I18" s="16">
        <v>0.495</v>
      </c>
      <c r="J18" s="16">
        <v>30</v>
      </c>
      <c r="K18" s="16">
        <v>0</v>
      </c>
      <c r="L18" s="16">
        <v>8.5359999999999996</v>
      </c>
      <c r="M18" s="24">
        <v>0</v>
      </c>
      <c r="N18" s="31">
        <v>0</v>
      </c>
      <c r="O18" s="24">
        <v>0.84699999999999998</v>
      </c>
      <c r="P18" s="56" t="s">
        <v>22</v>
      </c>
      <c r="Q18" s="56"/>
    </row>
    <row r="19" spans="1:18" ht="15.75" x14ac:dyDescent="0.25">
      <c r="A19" s="34" t="s">
        <v>23</v>
      </c>
      <c r="B19" s="20" t="s">
        <v>15</v>
      </c>
      <c r="C19" s="35"/>
      <c r="D19" s="21">
        <v>3.645</v>
      </c>
      <c r="E19" s="22">
        <v>5.37</v>
      </c>
      <c r="F19" s="21">
        <v>26.69</v>
      </c>
      <c r="G19" s="32">
        <v>209.7</v>
      </c>
      <c r="H19" s="27" t="s">
        <v>24</v>
      </c>
      <c r="I19" s="27"/>
      <c r="J19" s="23"/>
      <c r="K19" s="23"/>
      <c r="L19" s="23"/>
      <c r="M19" s="23"/>
      <c r="N19" s="23"/>
      <c r="O19" s="23"/>
      <c r="P19" s="57" t="s">
        <v>25</v>
      </c>
      <c r="Q19" s="57"/>
      <c r="R19" s="33"/>
    </row>
    <row r="20" spans="1:18" ht="15.75" x14ac:dyDescent="0.25">
      <c r="A20" s="17" t="s">
        <v>20</v>
      </c>
      <c r="B20" s="18" t="s">
        <v>31</v>
      </c>
      <c r="C20" s="13"/>
      <c r="D20" s="10">
        <v>5.4</v>
      </c>
      <c r="E20" s="10">
        <v>0.4</v>
      </c>
      <c r="F20" s="10">
        <v>19.52</v>
      </c>
      <c r="G20" s="10">
        <v>96.8</v>
      </c>
      <c r="H20" s="43" t="s">
        <v>11</v>
      </c>
      <c r="I20" s="43"/>
      <c r="P20" s="54" t="s">
        <v>12</v>
      </c>
      <c r="Q20" s="54"/>
    </row>
    <row r="21" spans="1:18" ht="15.75" x14ac:dyDescent="0.25">
      <c r="A21" s="17" t="s">
        <v>44</v>
      </c>
      <c r="B21" s="18" t="s">
        <v>38</v>
      </c>
      <c r="C21" s="13"/>
      <c r="D21" s="10">
        <v>5.66</v>
      </c>
      <c r="E21" s="10">
        <v>0.98</v>
      </c>
      <c r="F21" s="10">
        <v>22.4</v>
      </c>
      <c r="G21" s="10">
        <v>57.6</v>
      </c>
      <c r="H21" s="45"/>
      <c r="I21" s="45"/>
      <c r="P21" s="46"/>
      <c r="Q21" s="46"/>
    </row>
    <row r="22" spans="1:18" ht="15.75" x14ac:dyDescent="0.25">
      <c r="A22" s="24" t="s">
        <v>39</v>
      </c>
      <c r="B22" s="22">
        <v>200</v>
      </c>
      <c r="C22" s="14"/>
      <c r="D22" s="15">
        <v>1.36</v>
      </c>
      <c r="E22" s="15">
        <v>0</v>
      </c>
      <c r="F22" s="15">
        <v>29.02</v>
      </c>
      <c r="G22" s="14">
        <v>116.19</v>
      </c>
      <c r="H22" s="15">
        <v>0</v>
      </c>
      <c r="I22" s="16">
        <v>0</v>
      </c>
      <c r="J22" s="16">
        <v>0</v>
      </c>
      <c r="K22" s="16">
        <v>0</v>
      </c>
      <c r="L22" s="16">
        <v>0.16</v>
      </c>
      <c r="M22" s="15">
        <v>0</v>
      </c>
      <c r="N22" s="16">
        <v>0</v>
      </c>
      <c r="O22" s="15">
        <v>0</v>
      </c>
      <c r="P22" s="54" t="s">
        <v>26</v>
      </c>
      <c r="Q22" s="54"/>
    </row>
    <row r="23" spans="1:18" ht="15.75" x14ac:dyDescent="0.25">
      <c r="A23" s="17"/>
      <c r="B23" s="18"/>
      <c r="C23" s="13"/>
      <c r="D23" s="7">
        <f>SUM(D16:D22)</f>
        <v>32.265000000000001</v>
      </c>
      <c r="E23" s="7">
        <f t="shared" ref="E23:G23" si="0">SUM(E16:E22)</f>
        <v>30.27</v>
      </c>
      <c r="F23" s="7">
        <f t="shared" si="0"/>
        <v>122.19500000000001</v>
      </c>
      <c r="G23" s="7">
        <f t="shared" si="0"/>
        <v>872.82999999999993</v>
      </c>
      <c r="H23" s="43"/>
      <c r="I23" s="43"/>
      <c r="P23" s="42"/>
      <c r="Q23" s="42"/>
    </row>
    <row r="24" spans="1:18" ht="15.75" x14ac:dyDescent="0.25">
      <c r="A24" s="36" t="s">
        <v>30</v>
      </c>
      <c r="B24" s="18"/>
      <c r="C24" s="13"/>
      <c r="D24" s="7" t="s">
        <v>3</v>
      </c>
      <c r="E24" s="7" t="s">
        <v>4</v>
      </c>
      <c r="F24" s="7" t="s">
        <v>5</v>
      </c>
      <c r="G24" s="7" t="s">
        <v>6</v>
      </c>
      <c r="H24" s="43"/>
      <c r="I24" s="43"/>
      <c r="P24" s="42"/>
      <c r="Q24" s="42"/>
    </row>
    <row r="25" spans="1:18" ht="15.75" x14ac:dyDescent="0.25">
      <c r="A25" s="8" t="s">
        <v>46</v>
      </c>
      <c r="B25" s="6">
        <v>150</v>
      </c>
      <c r="C25" s="10"/>
      <c r="D25" s="10">
        <v>0.52</v>
      </c>
      <c r="E25" s="10">
        <v>0.52</v>
      </c>
      <c r="F25" s="10">
        <v>12.74</v>
      </c>
      <c r="G25" s="10">
        <v>61.1</v>
      </c>
      <c r="H25" s="43"/>
      <c r="I25" s="43"/>
      <c r="P25" s="42"/>
      <c r="Q25" s="42"/>
    </row>
    <row r="26" spans="1:18" s="29" customFormat="1" ht="15.75" x14ac:dyDescent="0.25">
      <c r="A26" s="8" t="s">
        <v>45</v>
      </c>
      <c r="B26" s="6" t="s">
        <v>17</v>
      </c>
      <c r="C26" s="10"/>
      <c r="D26" s="14">
        <v>0</v>
      </c>
      <c r="E26" s="14">
        <v>0.4</v>
      </c>
      <c r="F26" s="14">
        <v>18.8</v>
      </c>
      <c r="G26" s="14">
        <v>62.4</v>
      </c>
      <c r="H26" s="55" t="s">
        <v>18</v>
      </c>
      <c r="I26" s="54"/>
      <c r="J26"/>
      <c r="K26"/>
      <c r="L26"/>
      <c r="M26"/>
      <c r="N26"/>
      <c r="O26"/>
      <c r="P26" s="56" t="s">
        <v>19</v>
      </c>
      <c r="Q26" s="56"/>
    </row>
    <row r="27" spans="1:18" s="29" customFormat="1" ht="15.75" x14ac:dyDescent="0.25">
      <c r="A27" s="8"/>
      <c r="B27" s="6"/>
      <c r="C27" s="10"/>
      <c r="D27" s="7">
        <f>SUM(D25:D26)</f>
        <v>0.52</v>
      </c>
      <c r="E27" s="7">
        <f>SUM(E25:E26)</f>
        <v>0.92</v>
      </c>
      <c r="F27" s="7">
        <f>SUM(F25:F26)</f>
        <v>31.54</v>
      </c>
      <c r="G27" s="7">
        <f>SUM(G25:G26)</f>
        <v>123.5</v>
      </c>
      <c r="H27" s="11"/>
      <c r="I27"/>
      <c r="J27"/>
      <c r="K27"/>
      <c r="L27"/>
      <c r="M27"/>
      <c r="N27"/>
      <c r="O27"/>
      <c r="P27" s="43"/>
      <c r="Q27" s="43"/>
    </row>
    <row r="28" spans="1:18" ht="15.75" x14ac:dyDescent="0.25">
      <c r="A28" s="5" t="s">
        <v>21</v>
      </c>
      <c r="B28" s="8"/>
      <c r="C28" s="19"/>
      <c r="D28" s="19">
        <f>D14+D23+D27</f>
        <v>36.005000000000003</v>
      </c>
      <c r="E28" s="19">
        <f>E14+E23+E27</f>
        <v>31.59</v>
      </c>
      <c r="F28" s="19">
        <f>F14+F23+F27</f>
        <v>173.255</v>
      </c>
      <c r="G28" s="19">
        <f>G14+G23+G27</f>
        <v>1093.1299999999999</v>
      </c>
      <c r="P28" s="56"/>
      <c r="Q28" s="56"/>
    </row>
  </sheetData>
  <mergeCells count="17">
    <mergeCell ref="P19:Q19"/>
    <mergeCell ref="P14:Q14"/>
    <mergeCell ref="P12:Q12"/>
    <mergeCell ref="P13:Q13"/>
    <mergeCell ref="P16:Q16"/>
    <mergeCell ref="P17:Q17"/>
    <mergeCell ref="P18:Q18"/>
    <mergeCell ref="P20:Q20"/>
    <mergeCell ref="P22:Q22"/>
    <mergeCell ref="H26:I26"/>
    <mergeCell ref="P26:Q26"/>
    <mergeCell ref="P28:Q28"/>
    <mergeCell ref="C1:P1"/>
    <mergeCell ref="C4:P4"/>
    <mergeCell ref="A6:G7"/>
    <mergeCell ref="P10:Q10"/>
    <mergeCell ref="P11:Q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U33" sqref="U33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27</v>
      </c>
      <c r="B1" s="1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2"/>
    </row>
    <row r="2" spans="1:17" ht="15.75" customHeight="1" x14ac:dyDescent="0.25">
      <c r="A2" s="38" t="s">
        <v>0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</row>
    <row r="3" spans="1:17" ht="15.75" customHeight="1" x14ac:dyDescent="0.25">
      <c r="A3" s="38" t="s">
        <v>1</v>
      </c>
      <c r="B3" s="2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"/>
    </row>
    <row r="4" spans="1:17" ht="15.75" x14ac:dyDescent="0.25">
      <c r="A4" s="3" t="s">
        <v>35</v>
      </c>
      <c r="B4" s="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2"/>
    </row>
    <row r="5" spans="1:17" ht="15.75" x14ac:dyDescent="0.25">
      <c r="A5" s="2"/>
      <c r="B5" s="2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2"/>
    </row>
    <row r="6" spans="1:17" x14ac:dyDescent="0.25">
      <c r="A6" s="50" t="s">
        <v>47</v>
      </c>
      <c r="B6" s="50"/>
      <c r="C6" s="50"/>
      <c r="D6" s="50"/>
      <c r="E6" s="50"/>
      <c r="F6" s="50"/>
      <c r="G6" s="50"/>
    </row>
    <row r="7" spans="1:17" x14ac:dyDescent="0.25">
      <c r="A7" s="50"/>
      <c r="B7" s="50"/>
      <c r="C7" s="50"/>
      <c r="D7" s="50"/>
      <c r="E7" s="50"/>
      <c r="F7" s="50"/>
      <c r="G7" s="50"/>
    </row>
    <row r="8" spans="1:17" ht="15.75" x14ac:dyDescent="0.25">
      <c r="A8" s="58">
        <v>45834</v>
      </c>
      <c r="B8" s="3"/>
      <c r="C8" s="3"/>
      <c r="D8" s="25"/>
      <c r="E8" s="25"/>
      <c r="F8" s="25"/>
      <c r="G8" s="25"/>
      <c r="P8" s="26"/>
      <c r="Q8" s="26"/>
    </row>
    <row r="9" spans="1:17" ht="15.75" x14ac:dyDescent="0.25">
      <c r="A9" s="5" t="s">
        <v>2</v>
      </c>
      <c r="B9" s="8"/>
      <c r="C9" s="8"/>
      <c r="D9" s="7" t="s">
        <v>3</v>
      </c>
      <c r="E9" s="7" t="s">
        <v>4</v>
      </c>
      <c r="F9" s="7" t="s">
        <v>5</v>
      </c>
      <c r="G9" s="7" t="s">
        <v>6</v>
      </c>
      <c r="P9" s="26"/>
      <c r="Q9" s="26"/>
    </row>
    <row r="10" spans="1:17" ht="17.25" customHeight="1" x14ac:dyDescent="0.25">
      <c r="A10" s="39" t="s">
        <v>36</v>
      </c>
      <c r="B10" s="40">
        <v>200</v>
      </c>
      <c r="C10" s="9"/>
      <c r="D10" s="10">
        <v>10.24</v>
      </c>
      <c r="E10" s="10">
        <v>12.36</v>
      </c>
      <c r="F10" s="10">
        <v>35.92</v>
      </c>
      <c r="G10" s="10">
        <v>293.5</v>
      </c>
      <c r="P10" s="51" t="s">
        <v>7</v>
      </c>
      <c r="Q10" s="52"/>
    </row>
    <row r="11" spans="1:17" ht="15.75" x14ac:dyDescent="0.25">
      <c r="A11" s="39" t="s">
        <v>40</v>
      </c>
      <c r="B11" s="40">
        <v>50</v>
      </c>
      <c r="C11" s="10"/>
      <c r="D11" s="10">
        <v>0.52</v>
      </c>
      <c r="E11" s="10">
        <v>0.52</v>
      </c>
      <c r="F11" s="10">
        <v>12.74</v>
      </c>
      <c r="G11" s="10">
        <v>158.96</v>
      </c>
      <c r="H11" s="11"/>
      <c r="P11" s="53" t="s">
        <v>9</v>
      </c>
      <c r="Q11" s="53"/>
    </row>
    <row r="12" spans="1:17" s="3" customFormat="1" ht="15.75" x14ac:dyDescent="0.25">
      <c r="A12" s="8" t="s">
        <v>8</v>
      </c>
      <c r="B12" s="41">
        <v>200</v>
      </c>
      <c r="C12" s="10"/>
      <c r="D12" s="10">
        <v>0.2</v>
      </c>
      <c r="E12" s="10">
        <v>0.1</v>
      </c>
      <c r="F12" s="10">
        <v>15</v>
      </c>
      <c r="G12" s="10">
        <v>61.4</v>
      </c>
      <c r="H12" s="11"/>
      <c r="I12"/>
      <c r="J12"/>
      <c r="K12"/>
      <c r="L12"/>
      <c r="M12"/>
      <c r="N12"/>
      <c r="O12"/>
      <c r="P12" s="53" t="s">
        <v>9</v>
      </c>
      <c r="Q12" s="53"/>
    </row>
    <row r="13" spans="1:17" ht="15.75" x14ac:dyDescent="0.25">
      <c r="A13" s="12" t="s">
        <v>41</v>
      </c>
      <c r="B13" s="13">
        <v>15</v>
      </c>
      <c r="C13" s="14"/>
      <c r="D13" s="14">
        <v>0.1</v>
      </c>
      <c r="E13" s="14">
        <v>8.25</v>
      </c>
      <c r="F13" s="14">
        <v>0.13</v>
      </c>
      <c r="G13" s="14">
        <v>74.8</v>
      </c>
      <c r="H13" s="15">
        <v>0.01</v>
      </c>
      <c r="I13" s="15">
        <v>0</v>
      </c>
      <c r="J13" s="15">
        <v>0.04</v>
      </c>
      <c r="K13" s="15">
        <v>0.11</v>
      </c>
      <c r="L13" s="15">
        <v>2.4</v>
      </c>
      <c r="M13" s="15">
        <v>3</v>
      </c>
      <c r="N13" s="16">
        <v>0</v>
      </c>
      <c r="O13" s="15">
        <v>0.02</v>
      </c>
      <c r="P13" s="54" t="s">
        <v>16</v>
      </c>
      <c r="Q13" s="54"/>
    </row>
    <row r="14" spans="1:17" ht="15.75" x14ac:dyDescent="0.25">
      <c r="A14" s="17" t="s">
        <v>10</v>
      </c>
      <c r="B14" s="13">
        <v>50</v>
      </c>
      <c r="C14" s="13"/>
      <c r="D14" s="14">
        <v>3.22</v>
      </c>
      <c r="E14" s="14">
        <v>0.4</v>
      </c>
      <c r="F14" s="14">
        <v>19.52</v>
      </c>
      <c r="G14" s="14">
        <v>96.8</v>
      </c>
      <c r="H14" s="45" t="s">
        <v>11</v>
      </c>
      <c r="I14" s="45"/>
      <c r="P14" s="54" t="s">
        <v>12</v>
      </c>
      <c r="Q14" s="54"/>
    </row>
    <row r="15" spans="1:17" ht="15.75" x14ac:dyDescent="0.25">
      <c r="A15" s="28"/>
      <c r="B15" s="13"/>
      <c r="C15" s="13"/>
      <c r="D15" s="19">
        <f t="shared" ref="D15:F15" si="0">SUM(D10:L14)</f>
        <v>807.2399999999999</v>
      </c>
      <c r="E15" s="19">
        <f t="shared" si="0"/>
        <v>795.95999999999981</v>
      </c>
      <c r="F15" s="19">
        <f t="shared" si="0"/>
        <v>774.32999999999981</v>
      </c>
      <c r="G15" s="19">
        <f>SUM(G10:O14)</f>
        <v>691.03999999999985</v>
      </c>
      <c r="H15" s="45"/>
      <c r="I15" s="45"/>
      <c r="P15" s="46"/>
      <c r="Q15" s="46"/>
    </row>
    <row r="16" spans="1:17" ht="15.75" x14ac:dyDescent="0.25">
      <c r="A16" s="4" t="s">
        <v>13</v>
      </c>
      <c r="B16" s="8"/>
      <c r="C16" s="8"/>
      <c r="D16" s="7" t="s">
        <v>3</v>
      </c>
      <c r="E16" s="7" t="s">
        <v>4</v>
      </c>
      <c r="F16" s="7" t="s">
        <v>5</v>
      </c>
      <c r="G16" s="7" t="s">
        <v>6</v>
      </c>
      <c r="P16" s="26"/>
      <c r="Q16" s="26"/>
    </row>
    <row r="17" spans="1:18" s="3" customFormat="1" ht="15.75" x14ac:dyDescent="0.25">
      <c r="A17" s="24" t="s">
        <v>42</v>
      </c>
      <c r="B17" s="15">
        <v>60</v>
      </c>
      <c r="C17" s="15"/>
      <c r="D17" s="10">
        <v>0.78</v>
      </c>
      <c r="E17" s="10">
        <v>5.82</v>
      </c>
      <c r="F17" s="10">
        <v>3.72</v>
      </c>
      <c r="G17" s="10">
        <v>69.12</v>
      </c>
      <c r="H17" s="15">
        <v>1.2E-2</v>
      </c>
      <c r="I17" s="15">
        <v>3.5</v>
      </c>
      <c r="J17" s="15">
        <v>0</v>
      </c>
      <c r="K17" s="15">
        <v>0.14000000000000001</v>
      </c>
      <c r="L17" s="15">
        <v>2.8</v>
      </c>
      <c r="M17" s="15">
        <v>5.2</v>
      </c>
      <c r="N17" s="16">
        <v>4</v>
      </c>
      <c r="O17" s="15">
        <v>0.18</v>
      </c>
      <c r="P17" s="53" t="s">
        <v>14</v>
      </c>
      <c r="Q17" s="53"/>
    </row>
    <row r="18" spans="1:18" ht="15.75" x14ac:dyDescent="0.25">
      <c r="A18" s="8" t="s">
        <v>34</v>
      </c>
      <c r="B18" s="6" t="s">
        <v>32</v>
      </c>
      <c r="C18" s="9"/>
      <c r="D18" s="15">
        <v>6.02</v>
      </c>
      <c r="E18" s="15">
        <v>10</v>
      </c>
      <c r="F18" s="14">
        <v>12.345000000000001</v>
      </c>
      <c r="G18" s="30">
        <v>175.72</v>
      </c>
      <c r="P18" s="53" t="s">
        <v>29</v>
      </c>
      <c r="Q18" s="53"/>
    </row>
    <row r="19" spans="1:18" ht="15.75" x14ac:dyDescent="0.25">
      <c r="A19" s="24" t="s">
        <v>43</v>
      </c>
      <c r="B19" s="22" t="s">
        <v>28</v>
      </c>
      <c r="C19" s="15"/>
      <c r="D19" s="14">
        <v>9.4</v>
      </c>
      <c r="E19" s="14">
        <v>7.7</v>
      </c>
      <c r="F19" s="14">
        <v>8.5</v>
      </c>
      <c r="G19" s="30">
        <v>159.68</v>
      </c>
      <c r="H19" s="16">
        <v>3.3000000000000002E-2</v>
      </c>
      <c r="I19" s="16">
        <v>0.495</v>
      </c>
      <c r="J19" s="16">
        <v>30</v>
      </c>
      <c r="K19" s="16">
        <v>0</v>
      </c>
      <c r="L19" s="16">
        <v>8.5359999999999996</v>
      </c>
      <c r="M19" s="24">
        <v>0</v>
      </c>
      <c r="N19" s="31">
        <v>0</v>
      </c>
      <c r="O19" s="24">
        <v>0.84699999999999998</v>
      </c>
      <c r="P19" s="56" t="s">
        <v>22</v>
      </c>
      <c r="Q19" s="56"/>
    </row>
    <row r="20" spans="1:18" ht="15.75" x14ac:dyDescent="0.25">
      <c r="A20" s="34" t="s">
        <v>23</v>
      </c>
      <c r="B20" s="20" t="s">
        <v>48</v>
      </c>
      <c r="C20" s="35"/>
      <c r="D20" s="21">
        <v>3.645</v>
      </c>
      <c r="E20" s="22">
        <v>5.37</v>
      </c>
      <c r="F20" s="21">
        <v>26.69</v>
      </c>
      <c r="G20" s="32">
        <v>209.7</v>
      </c>
      <c r="H20" s="27" t="s">
        <v>24</v>
      </c>
      <c r="I20" s="27"/>
      <c r="J20" s="23"/>
      <c r="K20" s="23"/>
      <c r="L20" s="23"/>
      <c r="M20" s="23"/>
      <c r="N20" s="23"/>
      <c r="O20" s="23"/>
      <c r="P20" s="57" t="s">
        <v>25</v>
      </c>
      <c r="Q20" s="57"/>
      <c r="R20" s="33"/>
    </row>
    <row r="21" spans="1:18" ht="15.75" x14ac:dyDescent="0.25">
      <c r="A21" s="17" t="s">
        <v>20</v>
      </c>
      <c r="B21" s="18" t="s">
        <v>31</v>
      </c>
      <c r="C21" s="13"/>
      <c r="D21" s="10">
        <v>5.4</v>
      </c>
      <c r="E21" s="10">
        <v>0.4</v>
      </c>
      <c r="F21" s="10">
        <v>19.52</v>
      </c>
      <c r="G21" s="10">
        <v>96.8</v>
      </c>
      <c r="H21" s="45" t="s">
        <v>11</v>
      </c>
      <c r="I21" s="45"/>
      <c r="P21" s="54" t="s">
        <v>12</v>
      </c>
      <c r="Q21" s="54"/>
    </row>
    <row r="22" spans="1:18" ht="15.75" x14ac:dyDescent="0.25">
      <c r="A22" s="17" t="s">
        <v>44</v>
      </c>
      <c r="B22" s="18" t="s">
        <v>49</v>
      </c>
      <c r="C22" s="13"/>
      <c r="D22" s="10">
        <v>5.66</v>
      </c>
      <c r="E22" s="10">
        <v>0.98</v>
      </c>
      <c r="F22" s="10">
        <v>22.4</v>
      </c>
      <c r="G22" s="10">
        <v>108.55</v>
      </c>
      <c r="H22" s="45"/>
      <c r="I22" s="45"/>
      <c r="P22" s="46"/>
      <c r="Q22" s="46"/>
    </row>
    <row r="23" spans="1:18" ht="15.75" x14ac:dyDescent="0.25">
      <c r="A23" s="24" t="s">
        <v>39</v>
      </c>
      <c r="B23" s="22">
        <v>200</v>
      </c>
      <c r="C23" s="14"/>
      <c r="D23" s="15">
        <v>1.36</v>
      </c>
      <c r="E23" s="15">
        <v>0</v>
      </c>
      <c r="F23" s="15">
        <v>29.02</v>
      </c>
      <c r="G23" s="14">
        <v>116.19</v>
      </c>
      <c r="H23" s="15">
        <v>0</v>
      </c>
      <c r="I23" s="16">
        <v>0</v>
      </c>
      <c r="J23" s="16">
        <v>0</v>
      </c>
      <c r="K23" s="16">
        <v>0</v>
      </c>
      <c r="L23" s="16">
        <v>0.16</v>
      </c>
      <c r="M23" s="15">
        <v>0</v>
      </c>
      <c r="N23" s="16">
        <v>0</v>
      </c>
      <c r="O23" s="15">
        <v>0</v>
      </c>
      <c r="P23" s="54" t="s">
        <v>26</v>
      </c>
      <c r="Q23" s="54"/>
    </row>
    <row r="24" spans="1:18" ht="15.75" x14ac:dyDescent="0.25">
      <c r="A24" s="17"/>
      <c r="B24" s="18"/>
      <c r="C24" s="13"/>
      <c r="D24" s="7">
        <f>SUM(D17:D23)</f>
        <v>32.265000000000001</v>
      </c>
      <c r="E24" s="7">
        <f t="shared" ref="E24:G24" si="1">SUM(E17:E23)</f>
        <v>30.27</v>
      </c>
      <c r="F24" s="7">
        <f t="shared" si="1"/>
        <v>122.19500000000001</v>
      </c>
      <c r="G24" s="7">
        <f t="shared" si="1"/>
        <v>935.76</v>
      </c>
      <c r="H24" s="45"/>
      <c r="I24" s="45"/>
      <c r="P24" s="46"/>
      <c r="Q24" s="46"/>
    </row>
    <row r="25" spans="1:18" ht="15.75" x14ac:dyDescent="0.25">
      <c r="A25" s="36" t="s">
        <v>30</v>
      </c>
      <c r="B25" s="18"/>
      <c r="C25" s="13"/>
      <c r="D25" s="7" t="s">
        <v>3</v>
      </c>
      <c r="E25" s="7" t="s">
        <v>4</v>
      </c>
      <c r="F25" s="7" t="s">
        <v>5</v>
      </c>
      <c r="G25" s="7" t="s">
        <v>6</v>
      </c>
      <c r="H25" s="45"/>
      <c r="I25" s="45"/>
      <c r="P25" s="46"/>
      <c r="Q25" s="46"/>
    </row>
    <row r="26" spans="1:18" ht="15.75" x14ac:dyDescent="0.25">
      <c r="A26" s="8" t="s">
        <v>46</v>
      </c>
      <c r="B26" s="6">
        <v>150</v>
      </c>
      <c r="C26" s="10"/>
      <c r="D26" s="10">
        <v>0.52</v>
      </c>
      <c r="E26" s="10">
        <v>0.52</v>
      </c>
      <c r="F26" s="10">
        <v>12.74</v>
      </c>
      <c r="G26" s="10">
        <v>188.4</v>
      </c>
      <c r="H26" s="45"/>
      <c r="I26" s="45"/>
      <c r="P26" s="46"/>
      <c r="Q26" s="46"/>
    </row>
    <row r="27" spans="1:18" s="29" customFormat="1" ht="15.75" x14ac:dyDescent="0.25">
      <c r="A27" s="8" t="s">
        <v>45</v>
      </c>
      <c r="B27" s="6" t="s">
        <v>17</v>
      </c>
      <c r="C27" s="10"/>
      <c r="D27" s="14">
        <v>0</v>
      </c>
      <c r="E27" s="14">
        <v>0.4</v>
      </c>
      <c r="F27" s="14">
        <v>18.8</v>
      </c>
      <c r="G27" s="14">
        <v>62.4</v>
      </c>
      <c r="H27" s="55" t="s">
        <v>18</v>
      </c>
      <c r="I27" s="54"/>
      <c r="J27"/>
      <c r="K27"/>
      <c r="L27"/>
      <c r="M27"/>
      <c r="N27"/>
      <c r="O27"/>
      <c r="P27" s="56" t="s">
        <v>19</v>
      </c>
      <c r="Q27" s="56"/>
    </row>
    <row r="28" spans="1:18" s="29" customFormat="1" ht="15.75" x14ac:dyDescent="0.25">
      <c r="A28" s="8"/>
      <c r="B28" s="6"/>
      <c r="C28" s="10"/>
      <c r="D28" s="7">
        <f>SUM(D26:D27)</f>
        <v>0.52</v>
      </c>
      <c r="E28" s="7">
        <f>SUM(E26:E27)</f>
        <v>0.92</v>
      </c>
      <c r="F28" s="7">
        <f>SUM(F26:F27)</f>
        <v>31.54</v>
      </c>
      <c r="G28" s="7">
        <f>SUM(G26:G27)</f>
        <v>250.8</v>
      </c>
      <c r="H28" s="11"/>
      <c r="I28"/>
      <c r="J28"/>
      <c r="K28"/>
      <c r="L28"/>
      <c r="M28"/>
      <c r="N28"/>
      <c r="O28"/>
      <c r="P28" s="45"/>
      <c r="Q28" s="45"/>
    </row>
    <row r="29" spans="1:18" ht="15.75" x14ac:dyDescent="0.25">
      <c r="A29" s="5" t="s">
        <v>21</v>
      </c>
      <c r="B29" s="8"/>
      <c r="C29" s="19"/>
      <c r="D29" s="19">
        <f>D14+D24+D28</f>
        <v>36.005000000000003</v>
      </c>
      <c r="E29" s="19">
        <f>E14+E24+E28</f>
        <v>31.59</v>
      </c>
      <c r="F29" s="19">
        <f>F14+F24+F28</f>
        <v>173.255</v>
      </c>
      <c r="G29" s="19">
        <f>G28+G24+G15</f>
        <v>1877.6</v>
      </c>
      <c r="P29" s="56"/>
      <c r="Q29" s="56"/>
    </row>
  </sheetData>
  <mergeCells count="17">
    <mergeCell ref="P20:Q20"/>
    <mergeCell ref="P10:Q10"/>
    <mergeCell ref="P11:Q11"/>
    <mergeCell ref="P12:Q12"/>
    <mergeCell ref="C1:P1"/>
    <mergeCell ref="C4:P4"/>
    <mergeCell ref="A6:G7"/>
    <mergeCell ref="P13:Q13"/>
    <mergeCell ref="P14:Q14"/>
    <mergeCell ref="P17:Q17"/>
    <mergeCell ref="P18:Q18"/>
    <mergeCell ref="P19:Q19"/>
    <mergeCell ref="P21:Q21"/>
    <mergeCell ref="P23:Q23"/>
    <mergeCell ref="H27:I27"/>
    <mergeCell ref="P27:Q27"/>
    <mergeCell ref="P29:Q2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2025-07-10T03:04:59Z</dcterms:modified>
</cp:coreProperties>
</file>