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8" l="1"/>
  <c r="F26" i="8"/>
  <c r="E26" i="8"/>
  <c r="D26" i="8"/>
  <c r="G22" i="8"/>
  <c r="F22" i="8"/>
  <c r="E22" i="8"/>
  <c r="D22" i="8"/>
  <c r="G15" i="8"/>
  <c r="F15" i="8"/>
  <c r="E15" i="8"/>
  <c r="D15" i="8"/>
  <c r="D27" i="8" s="1"/>
  <c r="F27" i="8" l="1"/>
  <c r="G27" i="8"/>
  <c r="E27" i="8"/>
  <c r="G26" i="6" l="1"/>
  <c r="F26" i="6"/>
  <c r="E26" i="6"/>
  <c r="D26" i="6"/>
  <c r="G22" i="6"/>
  <c r="F22" i="6"/>
  <c r="E22" i="6"/>
  <c r="D22" i="6"/>
  <c r="G15" i="6"/>
  <c r="F15" i="6"/>
  <c r="E15" i="6"/>
  <c r="E27" i="6" s="1"/>
  <c r="D15" i="6"/>
  <c r="G27" i="6" l="1"/>
  <c r="F27" i="6"/>
  <c r="D27" i="6"/>
</calcChain>
</file>

<file path=xl/sharedStrings.xml><?xml version="1.0" encoding="utf-8"?>
<sst xmlns="http://schemas.openxmlformats.org/spreadsheetml/2006/main" count="95" uniqueCount="44">
  <si>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</si>
  <si>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</si>
  <si>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</si>
  <si>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</si>
  <si>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</si>
  <si>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</si>
  <si>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</si>
  <si>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Чай с сахаром</t>
  </si>
  <si>
    <t>№628сб.рец1994</t>
  </si>
  <si>
    <t>Хлеб пшеничный в/с йодированный.</t>
  </si>
  <si>
    <t>гост 31805-2018</t>
  </si>
  <si>
    <t>Обед</t>
  </si>
  <si>
    <t>Компот из сухофруктов витаминизированный</t>
  </si>
  <si>
    <t>№508сб.рец.2004</t>
  </si>
  <si>
    <t xml:space="preserve"> №58 сб рец 1985</t>
  </si>
  <si>
    <t>Сок фруктовый</t>
  </si>
  <si>
    <t>№116сбрец2004</t>
  </si>
  <si>
    <t>Утверждаю:</t>
  </si>
  <si>
    <t>Полдник</t>
  </si>
  <si>
    <t>25/25</t>
  </si>
  <si>
    <t>15/250</t>
  </si>
  <si>
    <t>№14сбрец 2004</t>
  </si>
  <si>
    <t>№402сб.рец1994</t>
  </si>
  <si>
    <t>Хлеб в/с йодированный, пшенично-ржаной</t>
  </si>
  <si>
    <t>ИТОГО 7-ый день</t>
  </si>
  <si>
    <t>"            " _______________2025 год.</t>
  </si>
  <si>
    <t>50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</si>
  <si>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</si>
  <si>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помидор свежий порционный</t>
  </si>
  <si>
    <t xml:space="preserve">масло сливочное </t>
  </si>
  <si>
    <t xml:space="preserve">омлет натуральный </t>
  </si>
  <si>
    <t>кукуруза консервированная</t>
  </si>
  <si>
    <t>Фрукт (       )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</si>
  <si>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</si>
  <si>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омлет натуральный с маслом сливочным</t>
  </si>
  <si>
    <t>суп картофельный с крупой (гречка) и курицей</t>
  </si>
  <si>
    <t>плов с мясом</t>
  </si>
  <si>
    <t xml:space="preserve">Компот из  смеси сухофруктов </t>
  </si>
  <si>
    <t>№255сбрец 2004</t>
  </si>
  <si>
    <t>№14, 1сб рец 2004</t>
  </si>
  <si>
    <t>№80 сбрец2004</t>
  </si>
  <si>
    <t>№255 сбрец 2004</t>
  </si>
  <si>
    <t>№ 80 сбрец2004</t>
  </si>
  <si>
    <t>7-ый день,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</si>
</sst>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 applyBorder="1" applyAlignment="1">
      <alignment horizontal="left" wrapText="1"/>
    </xf>
    <xf numFmtId="0" fontId="2" fillId="0" borderId="1" xfId="0" applyFont="1" applyFill="1" applyBorder="1"/>
    <xf numFmtId="0" fontId="4" fillId="0" borderId="1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14" fontId="4" fillId="0" borderId="0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A17" sqref="A17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17</v>
      </c>
      <c r="B1" s="1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</row>
    <row r="2" spans="1:17" ht="15.75" customHeight="1" x14ac:dyDescent="0.25">
      <c r="A2" s="31" t="s">
        <v>0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</row>
    <row r="3" spans="1:17" ht="15.75" customHeight="1" x14ac:dyDescent="0.25">
      <c r="A3" s="31" t="s">
        <v>1</v>
      </c>
      <c r="B3" s="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</row>
    <row r="4" spans="1:17" ht="15.75" x14ac:dyDescent="0.25">
      <c r="A4" s="3" t="s">
        <v>25</v>
      </c>
      <c r="B4" s="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2"/>
    </row>
    <row r="5" spans="1:17" ht="15.75" x14ac:dyDescent="0.25">
      <c r="A5" s="2"/>
      <c r="B5" s="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2"/>
    </row>
    <row r="6" spans="1:17" x14ac:dyDescent="0.25">
      <c r="A6" s="47" t="s">
        <v>27</v>
      </c>
      <c r="B6" s="47"/>
      <c r="C6" s="47"/>
      <c r="D6" s="47"/>
      <c r="E6" s="47"/>
      <c r="F6" s="47"/>
      <c r="G6" s="47"/>
    </row>
    <row r="7" spans="1:17" x14ac:dyDescent="0.25">
      <c r="A7" s="47"/>
      <c r="B7" s="47"/>
      <c r="C7" s="47"/>
      <c r="D7" s="47"/>
      <c r="E7" s="47"/>
      <c r="F7" s="47"/>
      <c r="G7" s="47"/>
    </row>
    <row r="8" spans="1:17" ht="15.75" x14ac:dyDescent="0.25">
      <c r="A8" s="53">
        <v>45839</v>
      </c>
      <c r="B8" s="26"/>
      <c r="C8" s="26"/>
      <c r="D8" s="27"/>
      <c r="E8" s="27"/>
      <c r="F8" s="27"/>
      <c r="G8" s="27"/>
      <c r="P8" s="48"/>
      <c r="Q8" s="48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H9" s="19" t="s">
        <v>16</v>
      </c>
      <c r="I9" s="19"/>
      <c r="P9" s="48"/>
      <c r="Q9" s="48"/>
    </row>
    <row r="10" spans="1:17" ht="15.75" x14ac:dyDescent="0.25">
      <c r="A10" s="8" t="s">
        <v>34</v>
      </c>
      <c r="B10" s="6">
        <v>200</v>
      </c>
      <c r="C10" s="9"/>
      <c r="D10" s="10">
        <v>14.3</v>
      </c>
      <c r="E10" s="10">
        <v>11.25</v>
      </c>
      <c r="F10" s="10">
        <v>43.13</v>
      </c>
      <c r="G10" s="10">
        <v>201.2</v>
      </c>
      <c r="P10" s="49" t="s">
        <v>38</v>
      </c>
      <c r="Q10" s="50"/>
    </row>
    <row r="11" spans="1:17" ht="15.75" x14ac:dyDescent="0.25">
      <c r="A11" s="8" t="s">
        <v>31</v>
      </c>
      <c r="B11" s="6">
        <v>60</v>
      </c>
      <c r="C11" s="9"/>
      <c r="D11" s="10">
        <v>12.5</v>
      </c>
      <c r="E11" s="10">
        <v>6.23</v>
      </c>
      <c r="F11" s="10">
        <v>33.4</v>
      </c>
      <c r="G11" s="10">
        <v>65.8</v>
      </c>
      <c r="P11" s="42"/>
      <c r="Q11" s="42"/>
    </row>
    <row r="12" spans="1:17" ht="15.75" x14ac:dyDescent="0.25">
      <c r="A12" s="22" t="s">
        <v>7</v>
      </c>
      <c r="B12" s="6">
        <v>200</v>
      </c>
      <c r="C12" s="28"/>
      <c r="D12" s="10">
        <v>0.2</v>
      </c>
      <c r="E12" s="10">
        <v>0.1</v>
      </c>
      <c r="F12" s="10">
        <v>15</v>
      </c>
      <c r="G12" s="10">
        <v>61.4</v>
      </c>
      <c r="H12" s="34" t="s">
        <v>21</v>
      </c>
      <c r="I12" s="34"/>
      <c r="P12" s="35" t="s">
        <v>8</v>
      </c>
      <c r="Q12" s="35"/>
    </row>
    <row r="13" spans="1:17" ht="15.75" x14ac:dyDescent="0.25">
      <c r="A13" s="18" t="s">
        <v>29</v>
      </c>
      <c r="B13" s="12">
        <v>15</v>
      </c>
      <c r="C13" s="13"/>
      <c r="D13" s="13">
        <v>0.1</v>
      </c>
      <c r="E13" s="13">
        <v>8.25</v>
      </c>
      <c r="F13" s="13">
        <v>0.13</v>
      </c>
      <c r="G13" s="13">
        <v>74.8</v>
      </c>
      <c r="P13" s="32" t="s">
        <v>39</v>
      </c>
      <c r="Q13" s="33"/>
    </row>
    <row r="14" spans="1:17" ht="15.75" x14ac:dyDescent="0.25">
      <c r="A14" s="15" t="s">
        <v>9</v>
      </c>
      <c r="B14" s="16" t="s">
        <v>26</v>
      </c>
      <c r="C14" s="12"/>
      <c r="D14" s="13">
        <v>3.22</v>
      </c>
      <c r="E14" s="13">
        <v>0.4</v>
      </c>
      <c r="F14" s="13">
        <v>19.52</v>
      </c>
      <c r="G14" s="13">
        <v>96.8</v>
      </c>
      <c r="P14" s="51" t="s">
        <v>10</v>
      </c>
      <c r="Q14" s="51"/>
    </row>
    <row r="15" spans="1:17" ht="15.75" x14ac:dyDescent="0.25">
      <c r="A15" s="21"/>
      <c r="B15" s="16"/>
      <c r="C15" s="12"/>
      <c r="D15" s="17">
        <f>SUM(D10:D14)</f>
        <v>30.32</v>
      </c>
      <c r="E15" s="17">
        <f>SUM(E10:E14)</f>
        <v>26.23</v>
      </c>
      <c r="F15" s="17">
        <f>SUM(F10:F14)</f>
        <v>111.17999999999999</v>
      </c>
      <c r="G15" s="17">
        <f>SUM(G10:G14)</f>
        <v>500</v>
      </c>
      <c r="P15" s="33"/>
      <c r="Q15" s="33"/>
    </row>
    <row r="16" spans="1:17" ht="15.75" x14ac:dyDescent="0.25">
      <c r="A16" s="4" t="s">
        <v>11</v>
      </c>
      <c r="B16" s="6"/>
      <c r="C16" s="6"/>
      <c r="D16" s="7" t="s">
        <v>3</v>
      </c>
      <c r="E16" s="7" t="s">
        <v>4</v>
      </c>
      <c r="F16" s="7" t="s">
        <v>5</v>
      </c>
      <c r="G16" s="7" t="s">
        <v>6</v>
      </c>
      <c r="P16" s="51"/>
      <c r="Q16" s="51"/>
    </row>
    <row r="17" spans="1:17" ht="15.75" x14ac:dyDescent="0.25">
      <c r="A17" s="20" t="s">
        <v>28</v>
      </c>
      <c r="B17" s="6">
        <v>60</v>
      </c>
      <c r="C17" s="8"/>
      <c r="D17" s="10">
        <v>0.64</v>
      </c>
      <c r="E17" s="10">
        <v>2.44</v>
      </c>
      <c r="F17" s="10">
        <v>2.64</v>
      </c>
      <c r="G17" s="10">
        <v>87.6</v>
      </c>
      <c r="P17" s="52" t="s">
        <v>14</v>
      </c>
      <c r="Q17" s="52"/>
    </row>
    <row r="18" spans="1:17" ht="15.75" x14ac:dyDescent="0.25">
      <c r="A18" s="15" t="s">
        <v>35</v>
      </c>
      <c r="B18" s="16" t="s">
        <v>20</v>
      </c>
      <c r="C18" s="10"/>
      <c r="D18" s="14">
        <v>7.92</v>
      </c>
      <c r="E18" s="14">
        <v>8.75</v>
      </c>
      <c r="F18" s="13">
        <v>14.53</v>
      </c>
      <c r="G18" s="24">
        <v>131.80000000000001</v>
      </c>
      <c r="P18" s="34" t="s">
        <v>40</v>
      </c>
      <c r="Q18" s="34"/>
    </row>
    <row r="19" spans="1:17" ht="15.75" x14ac:dyDescent="0.25">
      <c r="A19" s="8" t="s">
        <v>36</v>
      </c>
      <c r="B19" s="6">
        <v>200</v>
      </c>
      <c r="C19" s="6"/>
      <c r="D19" s="10">
        <v>10.93</v>
      </c>
      <c r="E19" s="10">
        <v>12.6</v>
      </c>
      <c r="F19" s="10">
        <v>32.72</v>
      </c>
      <c r="G19" s="10">
        <v>285.95</v>
      </c>
      <c r="P19" s="34" t="s">
        <v>22</v>
      </c>
      <c r="Q19" s="34"/>
    </row>
    <row r="20" spans="1:17" ht="15.75" x14ac:dyDescent="0.25">
      <c r="A20" s="22" t="s">
        <v>23</v>
      </c>
      <c r="B20" s="6" t="s">
        <v>19</v>
      </c>
      <c r="C20" s="9"/>
      <c r="D20" s="10">
        <v>5.4</v>
      </c>
      <c r="E20" s="10">
        <v>0.4</v>
      </c>
      <c r="F20" s="10">
        <v>19.52</v>
      </c>
      <c r="G20" s="10">
        <v>96.8</v>
      </c>
      <c r="P20" s="33" t="s">
        <v>10</v>
      </c>
      <c r="Q20" s="33"/>
    </row>
    <row r="21" spans="1:17" ht="15.75" x14ac:dyDescent="0.25">
      <c r="A21" s="8" t="s">
        <v>37</v>
      </c>
      <c r="B21" s="6">
        <v>200</v>
      </c>
      <c r="C21" s="10"/>
      <c r="D21" s="10">
        <v>1.6</v>
      </c>
      <c r="E21" s="10">
        <v>0.4</v>
      </c>
      <c r="F21" s="13">
        <v>30.6</v>
      </c>
      <c r="G21" s="13">
        <v>125.2</v>
      </c>
      <c r="H21" s="11"/>
      <c r="P21" s="51" t="s">
        <v>13</v>
      </c>
      <c r="Q21" s="51"/>
    </row>
    <row r="22" spans="1:17" ht="15.75" x14ac:dyDescent="0.25">
      <c r="A22" s="8"/>
      <c r="B22" s="6"/>
      <c r="C22" s="10"/>
      <c r="D22" s="7">
        <f>SUM(D17:D21)</f>
        <v>26.490000000000002</v>
      </c>
      <c r="E22" s="7">
        <f t="shared" ref="E22:G22" si="0">SUM(E17:E21)</f>
        <v>24.589999999999996</v>
      </c>
      <c r="F22" s="7">
        <f t="shared" si="0"/>
        <v>100.00999999999999</v>
      </c>
      <c r="G22" s="7">
        <f t="shared" si="0"/>
        <v>727.35</v>
      </c>
      <c r="H22" s="11"/>
      <c r="P22" s="33"/>
      <c r="Q22" s="33"/>
    </row>
    <row r="23" spans="1:17" ht="15.75" x14ac:dyDescent="0.25">
      <c r="A23" s="29" t="s">
        <v>18</v>
      </c>
      <c r="B23" s="6"/>
      <c r="C23" s="10"/>
      <c r="D23" s="7" t="s">
        <v>3</v>
      </c>
      <c r="E23" s="7" t="s">
        <v>4</v>
      </c>
      <c r="F23" s="7" t="s">
        <v>5</v>
      </c>
      <c r="G23" s="7" t="s">
        <v>6</v>
      </c>
      <c r="P23" s="33"/>
      <c r="Q23" s="33"/>
    </row>
    <row r="24" spans="1:17" ht="15.75" x14ac:dyDescent="0.25">
      <c r="A24" s="22" t="s">
        <v>15</v>
      </c>
      <c r="B24" s="6">
        <v>200</v>
      </c>
      <c r="C24" s="9"/>
      <c r="D24" s="10">
        <v>0</v>
      </c>
      <c r="E24" s="10">
        <v>0.2</v>
      </c>
      <c r="F24" s="10">
        <v>32.200000000000003</v>
      </c>
      <c r="G24" s="10">
        <v>92</v>
      </c>
      <c r="P24" s="33"/>
      <c r="Q24" s="33"/>
    </row>
    <row r="25" spans="1:17" ht="15.75" x14ac:dyDescent="0.25">
      <c r="A25" s="22" t="s">
        <v>32</v>
      </c>
      <c r="B25" s="6">
        <v>100</v>
      </c>
      <c r="C25" s="9"/>
      <c r="D25" s="10">
        <v>0.52</v>
      </c>
      <c r="E25" s="10">
        <v>0.52</v>
      </c>
      <c r="F25" s="10">
        <v>12.74</v>
      </c>
      <c r="G25" s="10">
        <v>61.1</v>
      </c>
      <c r="P25" s="33"/>
      <c r="Q25" s="33"/>
    </row>
    <row r="26" spans="1:17" ht="15.75" x14ac:dyDescent="0.25">
      <c r="A26" s="22"/>
      <c r="B26" s="6"/>
      <c r="C26" s="9"/>
      <c r="D26" s="7">
        <f>SUM(D24:D25)</f>
        <v>0.52</v>
      </c>
      <c r="E26" s="7">
        <f t="shared" ref="E26:G26" si="1">SUM(E24:E25)</f>
        <v>0.72</v>
      </c>
      <c r="F26" s="7">
        <f t="shared" si="1"/>
        <v>44.940000000000005</v>
      </c>
      <c r="G26" s="7">
        <f t="shared" si="1"/>
        <v>153.1</v>
      </c>
      <c r="P26" s="48"/>
      <c r="Q26" s="48"/>
    </row>
    <row r="27" spans="1:17" ht="15.75" x14ac:dyDescent="0.25">
      <c r="A27" s="23" t="s">
        <v>24</v>
      </c>
      <c r="B27" s="6"/>
      <c r="C27" s="17"/>
      <c r="D27" s="17">
        <f>D15+D22+D26</f>
        <v>57.330000000000005</v>
      </c>
      <c r="E27" s="17">
        <f t="shared" ref="E27:G27" si="2">E15+E22+E26</f>
        <v>51.539999999999992</v>
      </c>
      <c r="F27" s="17">
        <f t="shared" si="2"/>
        <v>256.13</v>
      </c>
      <c r="G27" s="17">
        <f t="shared" si="2"/>
        <v>1380.4499999999998</v>
      </c>
      <c r="P27" s="48"/>
      <c r="Q27" s="48"/>
    </row>
  </sheetData>
  <mergeCells count="12">
    <mergeCell ref="P26:Q26"/>
    <mergeCell ref="P27:Q27"/>
    <mergeCell ref="P14:Q14"/>
    <mergeCell ref="P16:Q16"/>
    <mergeCell ref="P17:Q17"/>
    <mergeCell ref="P21:Q21"/>
    <mergeCell ref="P8:Q8"/>
    <mergeCell ref="C1:P1"/>
    <mergeCell ref="C4:P4"/>
    <mergeCell ref="A6:G7"/>
    <mergeCell ref="P9:Q9"/>
    <mergeCell ref="P10:Q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S8" sqref="S8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17</v>
      </c>
      <c r="B1" s="1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</row>
    <row r="2" spans="1:17" ht="15.75" customHeight="1" x14ac:dyDescent="0.25">
      <c r="A2" s="31" t="s">
        <v>0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</row>
    <row r="3" spans="1:17" ht="15.75" customHeight="1" x14ac:dyDescent="0.25">
      <c r="A3" s="31" t="s">
        <v>1</v>
      </c>
      <c r="B3" s="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</row>
    <row r="4" spans="1:17" ht="15.75" x14ac:dyDescent="0.25">
      <c r="A4" s="3" t="s">
        <v>25</v>
      </c>
      <c r="B4" s="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2"/>
    </row>
    <row r="5" spans="1:17" ht="15.75" x14ac:dyDescent="0.25">
      <c r="A5" s="2"/>
      <c r="B5" s="2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"/>
    </row>
    <row r="6" spans="1:17" x14ac:dyDescent="0.25">
      <c r="A6" s="47" t="s">
        <v>33</v>
      </c>
      <c r="B6" s="47"/>
      <c r="C6" s="47"/>
      <c r="D6" s="47"/>
      <c r="E6" s="47"/>
      <c r="F6" s="47"/>
      <c r="G6" s="47"/>
    </row>
    <row r="7" spans="1:17" x14ac:dyDescent="0.25">
      <c r="A7" s="47"/>
      <c r="B7" s="47"/>
      <c r="C7" s="47"/>
      <c r="D7" s="47"/>
      <c r="E7" s="47"/>
      <c r="F7" s="47"/>
      <c r="G7" s="47"/>
    </row>
    <row r="8" spans="1:17" ht="15.75" x14ac:dyDescent="0.25">
      <c r="A8" s="25" t="s">
        <v>43</v>
      </c>
      <c r="B8" s="26"/>
      <c r="C8" s="26"/>
      <c r="D8" s="27"/>
      <c r="E8" s="27"/>
      <c r="F8" s="27"/>
      <c r="G8" s="27"/>
      <c r="P8" s="48"/>
      <c r="Q8" s="48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H9" s="19" t="s">
        <v>16</v>
      </c>
      <c r="I9" s="19"/>
      <c r="P9" s="48"/>
      <c r="Q9" s="48"/>
    </row>
    <row r="10" spans="1:17" ht="15.75" x14ac:dyDescent="0.25">
      <c r="A10" s="8" t="s">
        <v>30</v>
      </c>
      <c r="B10" s="6">
        <v>250</v>
      </c>
      <c r="C10" s="9"/>
      <c r="D10" s="10">
        <v>17.87</v>
      </c>
      <c r="E10" s="10">
        <v>14.06</v>
      </c>
      <c r="F10" s="10">
        <v>53.91</v>
      </c>
      <c r="G10" s="10">
        <v>251.3</v>
      </c>
      <c r="P10" s="49" t="s">
        <v>41</v>
      </c>
      <c r="Q10" s="50"/>
    </row>
    <row r="11" spans="1:17" ht="15.75" x14ac:dyDescent="0.25">
      <c r="A11" s="8" t="s">
        <v>31</v>
      </c>
      <c r="B11" s="6">
        <v>100</v>
      </c>
      <c r="C11" s="9"/>
      <c r="D11" s="10">
        <v>12.5</v>
      </c>
      <c r="E11" s="10">
        <v>6.23</v>
      </c>
      <c r="F11" s="10">
        <v>33.4</v>
      </c>
      <c r="G11" s="10">
        <v>65.8</v>
      </c>
      <c r="P11" s="42"/>
      <c r="Q11" s="42"/>
    </row>
    <row r="12" spans="1:17" ht="15.75" x14ac:dyDescent="0.25">
      <c r="A12" s="22" t="s">
        <v>7</v>
      </c>
      <c r="B12" s="6">
        <v>200</v>
      </c>
      <c r="C12" s="28"/>
      <c r="D12" s="10">
        <v>0.2</v>
      </c>
      <c r="E12" s="10">
        <v>0.1</v>
      </c>
      <c r="F12" s="10">
        <v>15</v>
      </c>
      <c r="G12" s="10">
        <v>61.4</v>
      </c>
      <c r="H12" s="39" t="s">
        <v>21</v>
      </c>
      <c r="I12" s="39"/>
      <c r="P12" s="37" t="s">
        <v>8</v>
      </c>
      <c r="Q12" s="37"/>
    </row>
    <row r="13" spans="1:17" ht="15.75" x14ac:dyDescent="0.25">
      <c r="A13" s="18" t="s">
        <v>29</v>
      </c>
      <c r="B13" s="12">
        <v>15</v>
      </c>
      <c r="C13" s="13"/>
      <c r="D13" s="13">
        <v>0.1</v>
      </c>
      <c r="E13" s="13">
        <v>8.25</v>
      </c>
      <c r="F13" s="13">
        <v>0.13</v>
      </c>
      <c r="G13" s="13">
        <v>74.8</v>
      </c>
      <c r="P13" s="38" t="s">
        <v>39</v>
      </c>
      <c r="Q13" s="40"/>
    </row>
    <row r="14" spans="1:17" ht="15.75" x14ac:dyDescent="0.25">
      <c r="A14" s="15" t="s">
        <v>9</v>
      </c>
      <c r="B14" s="16" t="s">
        <v>26</v>
      </c>
      <c r="C14" s="12"/>
      <c r="D14" s="13">
        <v>3.22</v>
      </c>
      <c r="E14" s="13">
        <v>0.4</v>
      </c>
      <c r="F14" s="13">
        <v>19.52</v>
      </c>
      <c r="G14" s="13">
        <v>96.8</v>
      </c>
      <c r="P14" s="51" t="s">
        <v>10</v>
      </c>
      <c r="Q14" s="51"/>
    </row>
    <row r="15" spans="1:17" ht="15.75" x14ac:dyDescent="0.25">
      <c r="A15" s="21"/>
      <c r="B15" s="16"/>
      <c r="C15" s="12"/>
      <c r="D15" s="17">
        <f>SUM(D10:D14)</f>
        <v>33.89</v>
      </c>
      <c r="E15" s="17">
        <f>SUM(E10:E14)</f>
        <v>29.04</v>
      </c>
      <c r="F15" s="17">
        <f>SUM(F10:F14)</f>
        <v>121.96</v>
      </c>
      <c r="G15" s="17">
        <f>SUM(G10:G14)</f>
        <v>550.1</v>
      </c>
      <c r="P15" s="40"/>
      <c r="Q15" s="40"/>
    </row>
    <row r="16" spans="1:17" ht="15.75" x14ac:dyDescent="0.25">
      <c r="A16" s="4" t="s">
        <v>11</v>
      </c>
      <c r="B16" s="6"/>
      <c r="C16" s="6"/>
      <c r="D16" s="7" t="s">
        <v>3</v>
      </c>
      <c r="E16" s="7" t="s">
        <v>4</v>
      </c>
      <c r="F16" s="7" t="s">
        <v>5</v>
      </c>
      <c r="G16" s="7" t="s">
        <v>6</v>
      </c>
      <c r="P16" s="51"/>
      <c r="Q16" s="51"/>
    </row>
    <row r="17" spans="1:17" ht="15.75" x14ac:dyDescent="0.25">
      <c r="A17" s="20" t="s">
        <v>28</v>
      </c>
      <c r="B17" s="6">
        <v>100</v>
      </c>
      <c r="C17" s="8"/>
      <c r="D17" s="10">
        <v>0.64</v>
      </c>
      <c r="E17" s="10">
        <v>2.44</v>
      </c>
      <c r="F17" s="10">
        <v>2.64</v>
      </c>
      <c r="G17" s="10">
        <v>87.6</v>
      </c>
      <c r="P17" s="52" t="s">
        <v>14</v>
      </c>
      <c r="Q17" s="52"/>
    </row>
    <row r="18" spans="1:17" ht="15.75" x14ac:dyDescent="0.25">
      <c r="A18" s="15" t="s">
        <v>35</v>
      </c>
      <c r="B18" s="16" t="s">
        <v>20</v>
      </c>
      <c r="C18" s="10"/>
      <c r="D18" s="14">
        <v>7.92</v>
      </c>
      <c r="E18" s="14">
        <v>8.75</v>
      </c>
      <c r="F18" s="13">
        <v>14.53</v>
      </c>
      <c r="G18" s="24">
        <v>131.80000000000001</v>
      </c>
      <c r="P18" s="39" t="s">
        <v>42</v>
      </c>
      <c r="Q18" s="39"/>
    </row>
    <row r="19" spans="1:17" ht="15.75" x14ac:dyDescent="0.25">
      <c r="A19" s="8" t="s">
        <v>36</v>
      </c>
      <c r="B19" s="6">
        <v>250</v>
      </c>
      <c r="C19" s="6"/>
      <c r="D19" s="10">
        <v>13.66</v>
      </c>
      <c r="E19" s="10">
        <v>15.75</v>
      </c>
      <c r="F19" s="10">
        <v>40.9</v>
      </c>
      <c r="G19" s="10">
        <v>357.43</v>
      </c>
      <c r="P19" s="39" t="s">
        <v>22</v>
      </c>
      <c r="Q19" s="39"/>
    </row>
    <row r="20" spans="1:17" ht="15.75" x14ac:dyDescent="0.25">
      <c r="A20" s="22" t="s">
        <v>23</v>
      </c>
      <c r="B20" s="6" t="s">
        <v>19</v>
      </c>
      <c r="C20" s="9"/>
      <c r="D20" s="10">
        <v>5.4</v>
      </c>
      <c r="E20" s="10">
        <v>0.4</v>
      </c>
      <c r="F20" s="10">
        <v>19.52</v>
      </c>
      <c r="G20" s="10">
        <v>96.8</v>
      </c>
      <c r="P20" s="40" t="s">
        <v>10</v>
      </c>
      <c r="Q20" s="40"/>
    </row>
    <row r="21" spans="1:17" ht="15.75" x14ac:dyDescent="0.25">
      <c r="A21" s="8" t="s">
        <v>12</v>
      </c>
      <c r="B21" s="6">
        <v>200</v>
      </c>
      <c r="C21" s="10"/>
      <c r="D21" s="10">
        <v>1.6</v>
      </c>
      <c r="E21" s="10">
        <v>0.4</v>
      </c>
      <c r="F21" s="13">
        <v>30.6</v>
      </c>
      <c r="G21" s="13">
        <v>125.2</v>
      </c>
      <c r="H21" s="11"/>
      <c r="P21" s="51" t="s">
        <v>13</v>
      </c>
      <c r="Q21" s="51"/>
    </row>
    <row r="22" spans="1:17" ht="15.75" x14ac:dyDescent="0.25">
      <c r="A22" s="8"/>
      <c r="B22" s="6"/>
      <c r="C22" s="10"/>
      <c r="D22" s="7">
        <f>SUM(D17:D21)</f>
        <v>29.22</v>
      </c>
      <c r="E22" s="7">
        <f t="shared" ref="E22:G22" si="0">SUM(E17:E21)</f>
        <v>27.739999999999995</v>
      </c>
      <c r="F22" s="7">
        <f t="shared" si="0"/>
        <v>108.19</v>
      </c>
      <c r="G22" s="7">
        <f t="shared" si="0"/>
        <v>798.83</v>
      </c>
      <c r="H22" s="11"/>
      <c r="P22" s="40"/>
      <c r="Q22" s="40"/>
    </row>
    <row r="23" spans="1:17" ht="15.75" x14ac:dyDescent="0.25">
      <c r="A23" s="29" t="s">
        <v>18</v>
      </c>
      <c r="B23" s="6"/>
      <c r="C23" s="10"/>
      <c r="D23" s="7" t="s">
        <v>3</v>
      </c>
      <c r="E23" s="7" t="s">
        <v>4</v>
      </c>
      <c r="F23" s="7" t="s">
        <v>5</v>
      </c>
      <c r="G23" s="7" t="s">
        <v>6</v>
      </c>
      <c r="P23" s="40"/>
      <c r="Q23" s="40"/>
    </row>
    <row r="24" spans="1:17" ht="15.75" x14ac:dyDescent="0.25">
      <c r="A24" s="22" t="s">
        <v>15</v>
      </c>
      <c r="B24" s="6">
        <v>200</v>
      </c>
      <c r="C24" s="9"/>
      <c r="D24" s="10">
        <v>0</v>
      </c>
      <c r="E24" s="10">
        <v>0.2</v>
      </c>
      <c r="F24" s="10">
        <v>32.200000000000003</v>
      </c>
      <c r="G24" s="10">
        <v>92</v>
      </c>
      <c r="P24" s="40"/>
      <c r="Q24" s="40"/>
    </row>
    <row r="25" spans="1:17" ht="15.75" x14ac:dyDescent="0.25">
      <c r="A25" s="22" t="s">
        <v>32</v>
      </c>
      <c r="B25" s="6">
        <v>100</v>
      </c>
      <c r="C25" s="9"/>
      <c r="D25" s="10">
        <v>0.52</v>
      </c>
      <c r="E25" s="10">
        <v>0.52</v>
      </c>
      <c r="F25" s="10">
        <v>12.74</v>
      </c>
      <c r="G25" s="10">
        <v>61.1</v>
      </c>
      <c r="P25" s="40"/>
      <c r="Q25" s="40"/>
    </row>
    <row r="26" spans="1:17" ht="15.75" x14ac:dyDescent="0.25">
      <c r="A26" s="22"/>
      <c r="B26" s="6"/>
      <c r="C26" s="9"/>
      <c r="D26" s="7">
        <f>SUM(D24:D25)</f>
        <v>0.52</v>
      </c>
      <c r="E26" s="7">
        <f t="shared" ref="E26:G26" si="1">SUM(E24:E25)</f>
        <v>0.72</v>
      </c>
      <c r="F26" s="7">
        <f t="shared" si="1"/>
        <v>44.940000000000005</v>
      </c>
      <c r="G26" s="7">
        <f t="shared" si="1"/>
        <v>153.1</v>
      </c>
      <c r="P26" s="48"/>
      <c r="Q26" s="48"/>
    </row>
    <row r="27" spans="1:17" ht="15.75" x14ac:dyDescent="0.25">
      <c r="A27" s="23" t="s">
        <v>24</v>
      </c>
      <c r="B27" s="6"/>
      <c r="C27" s="17"/>
      <c r="D27" s="17">
        <f>D15+D22+D26</f>
        <v>63.63</v>
      </c>
      <c r="E27" s="17">
        <f t="shared" ref="E27:G27" si="2">E15+E22+E26</f>
        <v>57.499999999999993</v>
      </c>
      <c r="F27" s="17">
        <f t="shared" si="2"/>
        <v>275.08999999999997</v>
      </c>
      <c r="G27" s="17">
        <f t="shared" si="2"/>
        <v>1502.03</v>
      </c>
      <c r="P27" s="48"/>
      <c r="Q27" s="48"/>
    </row>
    <row r="28" spans="1:17" ht="15.75" x14ac:dyDescent="0.25">
      <c r="A28" s="25"/>
      <c r="B28" s="26"/>
      <c r="C28" s="44"/>
      <c r="D28" s="44"/>
      <c r="E28" s="44"/>
      <c r="F28" s="44"/>
      <c r="G28" s="44"/>
      <c r="P28" s="43"/>
      <c r="Q28" s="43"/>
    </row>
  </sheetData>
  <mergeCells count="12">
    <mergeCell ref="C1:P1"/>
    <mergeCell ref="C4:P4"/>
    <mergeCell ref="A6:G7"/>
    <mergeCell ref="P8:Q8"/>
    <mergeCell ref="P9:Q9"/>
    <mergeCell ref="P10:Q10"/>
    <mergeCell ref="P14:Q14"/>
    <mergeCell ref="P16:Q16"/>
    <mergeCell ref="P17:Q17"/>
    <mergeCell ref="P21:Q21"/>
    <mergeCell ref="P26:Q26"/>
    <mergeCell ref="P27:Q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2025-07-10T03:09:44Z</dcterms:modified>
</cp:coreProperties>
</file>