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6,5-10 лето 25" sheetId="6" r:id="rId1"/>
    <sheet name="старше 10 лето 2025" sheetId="8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8" l="1"/>
  <c r="F28" i="8"/>
  <c r="E28" i="8"/>
  <c r="D28" i="8"/>
  <c r="G24" i="8"/>
  <c r="F24" i="8"/>
  <c r="E24" i="8"/>
  <c r="D24" i="8"/>
  <c r="G16" i="8"/>
  <c r="G29" i="8" s="1"/>
  <c r="F16" i="8"/>
  <c r="F29" i="8" s="1"/>
  <c r="E16" i="8"/>
  <c r="E29" i="8" s="1"/>
  <c r="D16" i="8"/>
  <c r="D29" i="8" s="1"/>
  <c r="G27" i="6" l="1"/>
  <c r="F27" i="6"/>
  <c r="E27" i="6"/>
  <c r="D27" i="6"/>
  <c r="G23" i="6"/>
  <c r="F23" i="6"/>
  <c r="E23" i="6"/>
  <c r="D23" i="6"/>
  <c r="G15" i="6"/>
  <c r="F15" i="6"/>
  <c r="E15" i="6"/>
  <c r="D15" i="6"/>
  <c r="F28" i="6" l="1"/>
  <c r="G28" i="6"/>
  <c r="D28" i="6"/>
  <c r="E28" i="6"/>
</calcChain>
</file>

<file path=xl/sharedStrings.xml><?xml version="1.0" encoding="utf-8"?>
<sst xmlns="http://schemas.openxmlformats.org/spreadsheetml/2006/main" count="116" uniqueCount="50">
  <si>
    <t xml:space="preserve">Начальник оздоровительного лагеря </t>
  </si>
  <si>
    <t>МОБУ СОШ №__________________</t>
  </si>
  <si>
    <t>Завтрак</t>
  </si>
  <si>
    <t>Б</t>
  </si>
  <si>
    <t>Ж</t>
  </si>
  <si>
    <t>У</t>
  </si>
  <si>
    <t>К</t>
  </si>
  <si>
    <t>№257сбрец 1994</t>
  </si>
  <si>
    <t>№628сб.рец1994</t>
  </si>
  <si>
    <t>Хлеб пшеничный в/с йодированный.</t>
  </si>
  <si>
    <t>гост 31805-2018</t>
  </si>
  <si>
    <t>Обед</t>
  </si>
  <si>
    <t>№416 сб.рец.1994</t>
  </si>
  <si>
    <t>№416 сб рец 1994</t>
  </si>
  <si>
    <t>Компот из сухофруктов витаминизированный</t>
  </si>
  <si>
    <t>№508сб.рец.2004</t>
  </si>
  <si>
    <t>Фрукт (Яблоко)</t>
  </si>
  <si>
    <t>№303/6сбрец2004</t>
  </si>
  <si>
    <t>Масло сливочное</t>
  </si>
  <si>
    <t>№14сбрец2004</t>
  </si>
  <si>
    <t>200/3,5</t>
  </si>
  <si>
    <t>№397сбрец 2004</t>
  </si>
  <si>
    <t>№629сб рец 1994</t>
  </si>
  <si>
    <t>№309сб.рец 1994</t>
  </si>
  <si>
    <t>Сок фруктовый</t>
  </si>
  <si>
    <t>Хлеб в/с йодированный, ржано-пшеничный</t>
  </si>
  <si>
    <t>№315 сб рец 2004</t>
  </si>
  <si>
    <t>№66/15 сб рец 2004</t>
  </si>
  <si>
    <t>Утверждаю:</t>
  </si>
  <si>
    <t>Полдник</t>
  </si>
  <si>
    <t>25/25</t>
  </si>
  <si>
    <t>15/250</t>
  </si>
  <si>
    <t>Чай с сахаром и лимоном</t>
  </si>
  <si>
    <t>200/5</t>
  </si>
  <si>
    <t>Салат из белокачанной  капусты с растительным маслом.</t>
  </si>
  <si>
    <t>№66/15сбрец 2004</t>
  </si>
  <si>
    <t>№81 сб рец 1985</t>
  </si>
  <si>
    <t>ИТОГО 8-ый день</t>
  </si>
  <si>
    <t>"            " _______________2025 год.</t>
  </si>
  <si>
    <t>50</t>
  </si>
  <si>
    <t>Котлета  мясная</t>
  </si>
  <si>
    <t xml:space="preserve">            Меню на летний  оздоровительный лагерь с дневным пребыванием  на  2025 г.                                                                                                                                                                                                                  Для детей 6,5 - 10 лет.                                                 </t>
  </si>
  <si>
    <t>сыр</t>
  </si>
  <si>
    <t>15</t>
  </si>
  <si>
    <t>Суп картофельный  с фрикадельками</t>
  </si>
  <si>
    <t>макароны отварные со сливочным маслом</t>
  </si>
  <si>
    <t>Каша молочная гречневая  с маслом сливочным</t>
  </si>
  <si>
    <t xml:space="preserve">            Меню на летний  оздоровительный лагерь с дневным пребыванием  на  2025 г.                                                                                                                                                                                                                  Для детей старше 10 лет.                                                 </t>
  </si>
  <si>
    <t>300/5</t>
  </si>
  <si>
    <t>8-ый день, 02.07.2025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</si>
</sst>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2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2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9"/>
      <name val="Arial Narrow"/>
      <family val="2"/>
      <charset val="204"/>
    </font>
    <font>
      <sz val="9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Border="1" applyAlignment="1">
      <alignment vertic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Fill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8" fillId="0" borderId="0" xfId="0" applyFont="1" applyAlignment="1">
      <alignment horizontal="left"/>
    </xf>
    <xf numFmtId="0" fontId="1" fillId="0" borderId="1" xfId="0" applyFont="1" applyFill="1" applyBorder="1" applyAlignment="1">
      <alignment wrapText="1"/>
    </xf>
    <xf numFmtId="0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0" borderId="0" xfId="0" applyFont="1" applyFill="1" applyAlignment="1"/>
    <xf numFmtId="0" fontId="0" fillId="0" borderId="0" xfId="0" applyFill="1"/>
    <xf numFmtId="0" fontId="1" fillId="0" borderId="1" xfId="0" applyFont="1" applyBorder="1"/>
    <xf numFmtId="0" fontId="1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6" fillId="0" borderId="0" xfId="0" applyFont="1" applyFill="1" applyAlignment="1">
      <alignment horizontal="left"/>
    </xf>
    <xf numFmtId="0" fontId="1" fillId="0" borderId="0" xfId="0" applyFont="1" applyBorder="1" applyAlignment="1">
      <alignment horizontal="left" wrapText="1"/>
    </xf>
    <xf numFmtId="0" fontId="8" fillId="0" borderId="0" xfId="0" applyFont="1" applyAlignment="1"/>
    <xf numFmtId="0" fontId="2" fillId="0" borderId="1" xfId="0" applyFont="1" applyFill="1" applyBorder="1"/>
    <xf numFmtId="0" fontId="4" fillId="0" borderId="1" xfId="0" applyFont="1" applyBorder="1" applyAlignment="1">
      <alignment horizontal="left"/>
    </xf>
    <xf numFmtId="2" fontId="1" fillId="0" borderId="3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 wrapText="1"/>
    </xf>
    <xf numFmtId="2" fontId="2" fillId="0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2" fillId="0" borderId="0" xfId="0" applyFont="1" applyAlignment="1"/>
    <xf numFmtId="0" fontId="2" fillId="0" borderId="0" xfId="0" applyFont="1" applyAlignment="1">
      <alignment vertical="top" wrapText="1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8" fillId="0" borderId="2" xfId="0" applyFont="1" applyBorder="1" applyAlignment="1"/>
    <xf numFmtId="0" fontId="9" fillId="0" borderId="0" xfId="0" applyFont="1" applyAlignment="1"/>
    <xf numFmtId="0" fontId="4" fillId="0" borderId="1" xfId="0" applyFont="1" applyBorder="1" applyAlignment="1">
      <alignment horizontal="center"/>
    </xf>
    <xf numFmtId="0" fontId="7" fillId="0" borderId="0" xfId="0" applyFont="1" applyFill="1" applyAlignme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7" fillId="0" borderId="0" xfId="0" applyFont="1" applyAlignment="1">
      <alignment horizontal="left"/>
    </xf>
    <xf numFmtId="2" fontId="4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4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Fill="1" applyAlignment="1">
      <alignment horizontal="left"/>
    </xf>
    <xf numFmtId="0" fontId="6" fillId="0" borderId="2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workbookViewId="0">
      <selection activeCell="P11" sqref="P11"/>
    </sheetView>
  </sheetViews>
  <sheetFormatPr defaultRowHeight="15" x14ac:dyDescent="0.25"/>
  <cols>
    <col min="1" max="1" width="56.85546875" customWidth="1"/>
    <col min="2" max="2" width="9.42578125" customWidth="1"/>
    <col min="3" max="3" width="7.42578125" customWidth="1"/>
    <col min="4" max="4" width="8.7109375" customWidth="1"/>
    <col min="5" max="5" width="8.140625" customWidth="1"/>
    <col min="6" max="6" width="9" customWidth="1"/>
    <col min="7" max="7" width="8.5703125" customWidth="1"/>
    <col min="8" max="15" width="0" hidden="1" customWidth="1"/>
    <col min="17" max="17" width="13.7109375" customWidth="1"/>
  </cols>
  <sheetData>
    <row r="1" spans="1:17" ht="15.75" x14ac:dyDescent="0.25">
      <c r="A1" s="1" t="s">
        <v>28</v>
      </c>
      <c r="B1" s="1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2"/>
    </row>
    <row r="2" spans="1:17" ht="15.75" customHeight="1" x14ac:dyDescent="0.25">
      <c r="A2" s="45" t="s">
        <v>0</v>
      </c>
      <c r="B2" s="44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2"/>
    </row>
    <row r="3" spans="1:17" ht="15.75" customHeight="1" x14ac:dyDescent="0.25">
      <c r="A3" s="45" t="s">
        <v>1</v>
      </c>
      <c r="B3" s="2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2"/>
    </row>
    <row r="4" spans="1:17" ht="15.75" x14ac:dyDescent="0.25">
      <c r="A4" s="3" t="s">
        <v>38</v>
      </c>
      <c r="B4" s="2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2"/>
    </row>
    <row r="5" spans="1:17" ht="15.75" x14ac:dyDescent="0.25">
      <c r="A5" s="2"/>
      <c r="B5" s="2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2"/>
    </row>
    <row r="6" spans="1:17" x14ac:dyDescent="0.25">
      <c r="A6" s="62" t="s">
        <v>41</v>
      </c>
      <c r="B6" s="62"/>
      <c r="C6" s="62"/>
      <c r="D6" s="62"/>
      <c r="E6" s="62"/>
      <c r="F6" s="62"/>
      <c r="G6" s="62"/>
    </row>
    <row r="7" spans="1:17" x14ac:dyDescent="0.25">
      <c r="A7" s="62"/>
      <c r="B7" s="62"/>
      <c r="C7" s="62"/>
      <c r="D7" s="62"/>
      <c r="E7" s="62"/>
      <c r="F7" s="62"/>
      <c r="G7" s="62"/>
    </row>
    <row r="8" spans="1:17" ht="15.75" x14ac:dyDescent="0.25">
      <c r="A8" s="38" t="s">
        <v>49</v>
      </c>
      <c r="B8" s="39"/>
      <c r="C8" s="39"/>
      <c r="D8" s="40"/>
      <c r="E8" s="40"/>
      <c r="F8" s="40"/>
      <c r="G8" s="40"/>
      <c r="P8" s="65"/>
      <c r="Q8" s="65"/>
    </row>
    <row r="9" spans="1:17" ht="15.75" x14ac:dyDescent="0.25">
      <c r="A9" s="5" t="s">
        <v>2</v>
      </c>
      <c r="B9" s="6"/>
      <c r="C9" s="6"/>
      <c r="D9" s="7" t="s">
        <v>3</v>
      </c>
      <c r="E9" s="7" t="s">
        <v>4</v>
      </c>
      <c r="F9" s="7" t="s">
        <v>5</v>
      </c>
      <c r="G9" s="7" t="s">
        <v>6</v>
      </c>
      <c r="H9" s="32" t="s">
        <v>17</v>
      </c>
      <c r="I9" s="32"/>
      <c r="J9" s="28"/>
      <c r="K9" s="28"/>
      <c r="L9" s="28"/>
      <c r="M9" s="28"/>
      <c r="N9" s="28"/>
      <c r="O9" s="28"/>
      <c r="P9" s="67"/>
      <c r="Q9" s="68"/>
    </row>
    <row r="10" spans="1:17" ht="15.75" x14ac:dyDescent="0.25">
      <c r="A10" s="22" t="s">
        <v>46</v>
      </c>
      <c r="B10" s="23" t="s">
        <v>33</v>
      </c>
      <c r="C10" s="24"/>
      <c r="D10" s="24">
        <v>12.26</v>
      </c>
      <c r="E10" s="24">
        <v>7.75</v>
      </c>
      <c r="F10" s="24">
        <v>29.81</v>
      </c>
      <c r="G10" s="24">
        <v>264.16000000000003</v>
      </c>
      <c r="H10" s="63" t="s">
        <v>21</v>
      </c>
      <c r="I10" s="64"/>
      <c r="P10" s="67" t="s">
        <v>7</v>
      </c>
      <c r="Q10" s="68"/>
    </row>
    <row r="11" spans="1:17" ht="15.75" x14ac:dyDescent="0.25">
      <c r="A11" s="20" t="s">
        <v>32</v>
      </c>
      <c r="B11" s="18" t="s">
        <v>20</v>
      </c>
      <c r="C11" s="14"/>
      <c r="D11" s="14">
        <v>0</v>
      </c>
      <c r="E11" s="14">
        <v>0.4</v>
      </c>
      <c r="F11" s="14">
        <v>18.8</v>
      </c>
      <c r="G11" s="14">
        <v>62.4</v>
      </c>
      <c r="H11" s="15">
        <v>0.01</v>
      </c>
      <c r="I11" s="15">
        <v>0</v>
      </c>
      <c r="J11" s="15">
        <v>0.04</v>
      </c>
      <c r="K11" s="15">
        <v>0.11</v>
      </c>
      <c r="L11" s="15">
        <v>2.4</v>
      </c>
      <c r="M11" s="15">
        <v>3</v>
      </c>
      <c r="N11" s="16">
        <v>0</v>
      </c>
      <c r="O11" s="15">
        <v>0.02</v>
      </c>
      <c r="P11" s="48" t="s">
        <v>22</v>
      </c>
      <c r="Q11" s="48"/>
    </row>
    <row r="12" spans="1:17" ht="15.75" x14ac:dyDescent="0.25">
      <c r="A12" s="20" t="s">
        <v>42</v>
      </c>
      <c r="B12" s="18" t="s">
        <v>43</v>
      </c>
      <c r="C12" s="14"/>
      <c r="D12" s="14">
        <v>3.48</v>
      </c>
      <c r="E12" s="14">
        <v>4.4400000000000004</v>
      </c>
      <c r="F12" s="14">
        <v>0</v>
      </c>
      <c r="G12" s="14">
        <v>39.4</v>
      </c>
      <c r="H12" s="30"/>
      <c r="I12" s="30"/>
      <c r="J12" s="30"/>
      <c r="K12" s="30"/>
      <c r="L12" s="30"/>
      <c r="M12" s="30"/>
      <c r="N12" s="30"/>
      <c r="O12" s="30"/>
      <c r="P12" s="54"/>
      <c r="Q12" s="54"/>
    </row>
    <row r="13" spans="1:17" ht="15.75" x14ac:dyDescent="0.25">
      <c r="A13" s="12" t="s">
        <v>18</v>
      </c>
      <c r="B13" s="13">
        <v>15</v>
      </c>
      <c r="C13" s="14"/>
      <c r="D13" s="14">
        <v>0.1</v>
      </c>
      <c r="E13" s="14">
        <v>8.25</v>
      </c>
      <c r="F13" s="14">
        <v>0.13</v>
      </c>
      <c r="G13" s="14">
        <v>74.8</v>
      </c>
      <c r="P13" s="46" t="s">
        <v>19</v>
      </c>
      <c r="Q13" s="46"/>
    </row>
    <row r="14" spans="1:17" ht="15.75" x14ac:dyDescent="0.25">
      <c r="A14" s="17" t="s">
        <v>9</v>
      </c>
      <c r="B14" s="18" t="s">
        <v>39</v>
      </c>
      <c r="C14" s="13"/>
      <c r="D14" s="14">
        <v>3.22</v>
      </c>
      <c r="E14" s="14">
        <v>0.4</v>
      </c>
      <c r="F14" s="14">
        <v>19.52</v>
      </c>
      <c r="G14" s="14">
        <v>96.8</v>
      </c>
      <c r="P14" s="63" t="s">
        <v>10</v>
      </c>
      <c r="Q14" s="63"/>
    </row>
    <row r="15" spans="1:17" ht="15.75" x14ac:dyDescent="0.25">
      <c r="A15" s="33"/>
      <c r="B15" s="18"/>
      <c r="C15" s="13"/>
      <c r="D15" s="19">
        <f>SUM(D10:D14)</f>
        <v>19.059999999999999</v>
      </c>
      <c r="E15" s="19">
        <f>SUM(E10:E14)</f>
        <v>21.24</v>
      </c>
      <c r="F15" s="19">
        <f>SUM(F10:F14)</f>
        <v>68.260000000000005</v>
      </c>
      <c r="G15" s="19">
        <f>SUM(G10:G14)</f>
        <v>537.55999999999995</v>
      </c>
      <c r="P15" s="65"/>
      <c r="Q15" s="65"/>
    </row>
    <row r="16" spans="1:17" ht="15.75" x14ac:dyDescent="0.25">
      <c r="A16" s="4" t="s">
        <v>11</v>
      </c>
      <c r="B16" s="6"/>
      <c r="C16" s="6"/>
      <c r="D16" s="7" t="s">
        <v>3</v>
      </c>
      <c r="E16" s="7" t="s">
        <v>4</v>
      </c>
      <c r="F16" s="7" t="s">
        <v>5</v>
      </c>
      <c r="G16" s="7" t="s">
        <v>6</v>
      </c>
      <c r="P16" s="66"/>
      <c r="Q16" s="66"/>
    </row>
    <row r="17" spans="1:17" ht="16.5" x14ac:dyDescent="0.3">
      <c r="A17" s="31" t="s">
        <v>34</v>
      </c>
      <c r="B17" s="6">
        <v>60</v>
      </c>
      <c r="C17" s="6"/>
      <c r="D17" s="15">
        <v>0.96</v>
      </c>
      <c r="E17" s="15">
        <v>4.5599999999999996</v>
      </c>
      <c r="F17" s="15">
        <v>3.016</v>
      </c>
      <c r="G17" s="15">
        <v>56.48</v>
      </c>
      <c r="H17" s="50" t="s">
        <v>35</v>
      </c>
      <c r="I17" s="34"/>
      <c r="J17" s="51"/>
      <c r="K17" s="51"/>
      <c r="L17" s="51"/>
      <c r="M17" s="51"/>
      <c r="N17" s="51"/>
      <c r="O17" s="51"/>
      <c r="P17" s="66" t="s">
        <v>36</v>
      </c>
      <c r="Q17" s="66"/>
    </row>
    <row r="18" spans="1:17" ht="15.75" x14ac:dyDescent="0.25">
      <c r="A18" s="20" t="s">
        <v>44</v>
      </c>
      <c r="B18" s="18" t="s">
        <v>31</v>
      </c>
      <c r="C18" s="14"/>
      <c r="D18" s="14">
        <v>8.1999999999999993</v>
      </c>
      <c r="E18" s="14">
        <v>6.8</v>
      </c>
      <c r="F18" s="14">
        <v>13</v>
      </c>
      <c r="G18" s="14">
        <v>178.48</v>
      </c>
      <c r="H18" s="21" t="s">
        <v>23</v>
      </c>
      <c r="I18" s="21"/>
      <c r="P18" s="47" t="s">
        <v>27</v>
      </c>
      <c r="Q18" s="47"/>
    </row>
    <row r="19" spans="1:17" ht="15.75" x14ac:dyDescent="0.25">
      <c r="A19" s="22" t="s">
        <v>40</v>
      </c>
      <c r="B19" s="23">
        <v>90</v>
      </c>
      <c r="C19" s="24"/>
      <c r="D19" s="24">
        <v>8.4</v>
      </c>
      <c r="E19" s="25">
        <v>9.4499999999999993</v>
      </c>
      <c r="F19" s="24">
        <v>4</v>
      </c>
      <c r="G19" s="24">
        <v>136.9</v>
      </c>
      <c r="H19" s="26" t="s">
        <v>12</v>
      </c>
      <c r="I19" s="27"/>
      <c r="J19" s="28"/>
      <c r="K19" s="28"/>
      <c r="L19" s="28"/>
      <c r="M19" s="28"/>
      <c r="N19" s="28"/>
      <c r="O19" s="28"/>
      <c r="P19" s="53" t="s">
        <v>13</v>
      </c>
      <c r="Q19" s="53"/>
    </row>
    <row r="20" spans="1:17" ht="15.75" x14ac:dyDescent="0.25">
      <c r="A20" s="41" t="s">
        <v>45</v>
      </c>
      <c r="B20" s="23">
        <v>150</v>
      </c>
      <c r="C20" s="42"/>
      <c r="D20" s="24">
        <v>3.645</v>
      </c>
      <c r="E20" s="25">
        <v>5.37</v>
      </c>
      <c r="F20" s="24">
        <v>26.69</v>
      </c>
      <c r="G20" s="37">
        <v>209.7</v>
      </c>
      <c r="P20" s="53" t="s">
        <v>26</v>
      </c>
      <c r="Q20" s="53"/>
    </row>
    <row r="21" spans="1:17" ht="15.75" x14ac:dyDescent="0.25">
      <c r="A21" s="35" t="s">
        <v>25</v>
      </c>
      <c r="B21" s="6" t="s">
        <v>30</v>
      </c>
      <c r="C21" s="9"/>
      <c r="D21" s="10">
        <v>5.4</v>
      </c>
      <c r="E21" s="10">
        <v>0.4</v>
      </c>
      <c r="F21" s="10">
        <v>19.52</v>
      </c>
      <c r="G21" s="10">
        <v>96.8</v>
      </c>
      <c r="H21" s="11"/>
      <c r="P21" s="63" t="s">
        <v>10</v>
      </c>
      <c r="Q21" s="63"/>
    </row>
    <row r="22" spans="1:17" ht="15.75" x14ac:dyDescent="0.25">
      <c r="A22" s="8" t="s">
        <v>14</v>
      </c>
      <c r="B22" s="6">
        <v>200</v>
      </c>
      <c r="C22" s="10"/>
      <c r="D22" s="10">
        <v>1.6</v>
      </c>
      <c r="E22" s="10">
        <v>0.4</v>
      </c>
      <c r="F22" s="14">
        <v>30.6</v>
      </c>
      <c r="G22" s="14">
        <v>125.2</v>
      </c>
      <c r="H22" s="11"/>
      <c r="P22" s="63" t="s">
        <v>15</v>
      </c>
      <c r="Q22" s="63"/>
    </row>
    <row r="23" spans="1:17" ht="15.75" x14ac:dyDescent="0.25">
      <c r="A23" s="35"/>
      <c r="B23" s="6"/>
      <c r="C23" s="9"/>
      <c r="D23" s="7">
        <f>SUM(D17:D22)</f>
        <v>28.205000000000005</v>
      </c>
      <c r="E23" s="7">
        <f t="shared" ref="E23:G23" si="0">SUM(E17:E22)</f>
        <v>26.979999999999997</v>
      </c>
      <c r="F23" s="7">
        <f t="shared" si="0"/>
        <v>96.825999999999993</v>
      </c>
      <c r="G23" s="7">
        <f t="shared" si="0"/>
        <v>803.56</v>
      </c>
      <c r="H23" s="11"/>
      <c r="P23" s="46"/>
      <c r="Q23" s="46"/>
    </row>
    <row r="24" spans="1:17" ht="15.75" x14ac:dyDescent="0.25">
      <c r="A24" s="43" t="s">
        <v>29</v>
      </c>
      <c r="B24" s="6"/>
      <c r="C24" s="10"/>
      <c r="D24" s="7" t="s">
        <v>3</v>
      </c>
      <c r="E24" s="7" t="s">
        <v>4</v>
      </c>
      <c r="F24" s="7" t="s">
        <v>5</v>
      </c>
      <c r="G24" s="7" t="s">
        <v>6</v>
      </c>
      <c r="H24" s="11"/>
      <c r="P24" s="46"/>
      <c r="Q24" s="46"/>
    </row>
    <row r="25" spans="1:17" ht="15.75" x14ac:dyDescent="0.25">
      <c r="A25" s="35" t="s">
        <v>24</v>
      </c>
      <c r="B25" s="6">
        <v>200</v>
      </c>
      <c r="C25" s="9"/>
      <c r="D25" s="10">
        <v>0</v>
      </c>
      <c r="E25" s="10">
        <v>0.2</v>
      </c>
      <c r="F25" s="10">
        <v>32.200000000000003</v>
      </c>
      <c r="G25" s="10">
        <v>92</v>
      </c>
      <c r="H25" s="11"/>
      <c r="P25" s="63" t="s">
        <v>10</v>
      </c>
      <c r="Q25" s="63"/>
    </row>
    <row r="26" spans="1:17" ht="15.75" x14ac:dyDescent="0.25">
      <c r="A26" s="8" t="s">
        <v>16</v>
      </c>
      <c r="B26" s="6">
        <v>150</v>
      </c>
      <c r="C26" s="10"/>
      <c r="D26" s="10">
        <v>0.52</v>
      </c>
      <c r="E26" s="10">
        <v>0.52</v>
      </c>
      <c r="F26" s="10">
        <v>12.74</v>
      </c>
      <c r="G26" s="10">
        <v>61.1</v>
      </c>
      <c r="H26" s="11"/>
      <c r="P26" s="64" t="s">
        <v>8</v>
      </c>
      <c r="Q26" s="64"/>
    </row>
    <row r="27" spans="1:17" ht="15.75" x14ac:dyDescent="0.25">
      <c r="A27" s="29"/>
      <c r="B27" s="25"/>
      <c r="C27" s="14"/>
      <c r="D27" s="52">
        <f>SUM(D25:D26)</f>
        <v>0.52</v>
      </c>
      <c r="E27" s="52">
        <f t="shared" ref="E27:G27" si="1">SUM(E25:E26)</f>
        <v>0.72</v>
      </c>
      <c r="F27" s="52">
        <f t="shared" si="1"/>
        <v>44.940000000000005</v>
      </c>
      <c r="G27" s="52">
        <f t="shared" si="1"/>
        <v>153.1</v>
      </c>
      <c r="P27" s="65"/>
      <c r="Q27" s="65"/>
    </row>
    <row r="28" spans="1:17" ht="15.75" x14ac:dyDescent="0.25">
      <c r="A28" s="36" t="s">
        <v>37</v>
      </c>
      <c r="B28" s="6"/>
      <c r="C28" s="19"/>
      <c r="D28" s="19">
        <f>D15+D23+D27</f>
        <v>47.785000000000004</v>
      </c>
      <c r="E28" s="19">
        <f t="shared" ref="E28:G28" si="2">E15+E23+E27</f>
        <v>48.94</v>
      </c>
      <c r="F28" s="19">
        <f t="shared" si="2"/>
        <v>210.02600000000001</v>
      </c>
      <c r="G28" s="19">
        <f t="shared" si="2"/>
        <v>1494.2199999999998</v>
      </c>
      <c r="P28" s="65"/>
      <c r="Q28" s="65"/>
    </row>
  </sheetData>
  <mergeCells count="17">
    <mergeCell ref="P27:Q27"/>
    <mergeCell ref="H10:I10"/>
    <mergeCell ref="P28:Q28"/>
    <mergeCell ref="P14:Q14"/>
    <mergeCell ref="P15:Q15"/>
    <mergeCell ref="P16:Q16"/>
    <mergeCell ref="P17:Q17"/>
    <mergeCell ref="P21:Q21"/>
    <mergeCell ref="P22:Q22"/>
    <mergeCell ref="P10:Q10"/>
    <mergeCell ref="C1:P1"/>
    <mergeCell ref="C4:P4"/>
    <mergeCell ref="A6:G7"/>
    <mergeCell ref="P25:Q25"/>
    <mergeCell ref="P26:Q26"/>
    <mergeCell ref="P8:Q8"/>
    <mergeCell ref="P9:Q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workbookViewId="0">
      <selection activeCell="A6" sqref="A6:G7"/>
    </sheetView>
  </sheetViews>
  <sheetFormatPr defaultRowHeight="15" x14ac:dyDescent="0.25"/>
  <cols>
    <col min="1" max="1" width="55.85546875" customWidth="1"/>
    <col min="2" max="2" width="9.42578125" customWidth="1"/>
    <col min="3" max="3" width="5.140625" customWidth="1"/>
    <col min="4" max="4" width="8.42578125" customWidth="1"/>
    <col min="5" max="5" width="8.140625" customWidth="1"/>
    <col min="6" max="6" width="10.140625" customWidth="1"/>
    <col min="7" max="7" width="8.85546875" customWidth="1"/>
    <col min="8" max="15" width="0" hidden="1" customWidth="1"/>
    <col min="17" max="17" width="13.7109375" customWidth="1"/>
  </cols>
  <sheetData>
    <row r="1" spans="1:17" ht="15.75" x14ac:dyDescent="0.25">
      <c r="A1" s="1" t="s">
        <v>28</v>
      </c>
      <c r="B1" s="1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2"/>
    </row>
    <row r="2" spans="1:17" ht="15.75" customHeight="1" x14ac:dyDescent="0.25">
      <c r="A2" s="45" t="s">
        <v>0</v>
      </c>
      <c r="B2" s="44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2"/>
    </row>
    <row r="3" spans="1:17" ht="15.75" customHeight="1" x14ac:dyDescent="0.25">
      <c r="A3" s="45" t="s">
        <v>1</v>
      </c>
      <c r="B3" s="2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2"/>
    </row>
    <row r="4" spans="1:17" ht="15.75" x14ac:dyDescent="0.25">
      <c r="A4" s="3" t="s">
        <v>38</v>
      </c>
      <c r="B4" s="2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2"/>
    </row>
    <row r="5" spans="1:17" ht="15.75" x14ac:dyDescent="0.25">
      <c r="A5" s="2"/>
      <c r="B5" s="2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2"/>
    </row>
    <row r="6" spans="1:17" x14ac:dyDescent="0.25">
      <c r="A6" s="62" t="s">
        <v>47</v>
      </c>
      <c r="B6" s="62"/>
      <c r="C6" s="62"/>
      <c r="D6" s="62"/>
      <c r="E6" s="62"/>
      <c r="F6" s="62"/>
      <c r="G6" s="62"/>
    </row>
    <row r="7" spans="1:17" x14ac:dyDescent="0.25">
      <c r="A7" s="62"/>
      <c r="B7" s="62"/>
      <c r="C7" s="62"/>
      <c r="D7" s="62"/>
      <c r="E7" s="62"/>
      <c r="F7" s="62"/>
      <c r="G7" s="62"/>
    </row>
    <row r="8" spans="1:17" ht="15.75" x14ac:dyDescent="0.25">
      <c r="A8" s="38"/>
      <c r="B8" s="39"/>
      <c r="C8" s="59"/>
      <c r="D8" s="59"/>
      <c r="E8" s="59"/>
      <c r="F8" s="59"/>
      <c r="G8" s="59"/>
      <c r="P8" s="58"/>
      <c r="Q8" s="58"/>
    </row>
    <row r="9" spans="1:17" ht="15.75" x14ac:dyDescent="0.25">
      <c r="A9" s="38" t="s">
        <v>49</v>
      </c>
      <c r="B9" s="39"/>
      <c r="C9" s="39"/>
      <c r="D9" s="40"/>
      <c r="E9" s="40"/>
      <c r="F9" s="40"/>
      <c r="G9" s="40"/>
      <c r="P9" s="65"/>
      <c r="Q9" s="65"/>
    </row>
    <row r="10" spans="1:17" ht="15.75" x14ac:dyDescent="0.25">
      <c r="A10" s="5" t="s">
        <v>2</v>
      </c>
      <c r="B10" s="6"/>
      <c r="C10" s="6"/>
      <c r="D10" s="7" t="s">
        <v>3</v>
      </c>
      <c r="E10" s="7" t="s">
        <v>4</v>
      </c>
      <c r="F10" s="7" t="s">
        <v>5</v>
      </c>
      <c r="G10" s="7" t="s">
        <v>6</v>
      </c>
      <c r="H10" s="32" t="s">
        <v>17</v>
      </c>
      <c r="I10" s="32"/>
      <c r="J10" s="28"/>
      <c r="K10" s="28"/>
      <c r="L10" s="28"/>
      <c r="M10" s="28"/>
      <c r="N10" s="28"/>
      <c r="O10" s="28"/>
      <c r="P10" s="67"/>
      <c r="Q10" s="68"/>
    </row>
    <row r="11" spans="1:17" ht="15.75" x14ac:dyDescent="0.25">
      <c r="A11" s="22" t="s">
        <v>46</v>
      </c>
      <c r="B11" s="23" t="s">
        <v>48</v>
      </c>
      <c r="C11" s="24"/>
      <c r="D11" s="24">
        <v>12.26</v>
      </c>
      <c r="E11" s="24">
        <v>7.75</v>
      </c>
      <c r="F11" s="24">
        <v>29.81</v>
      </c>
      <c r="G11" s="24">
        <v>264.16000000000003</v>
      </c>
      <c r="H11" s="63" t="s">
        <v>21</v>
      </c>
      <c r="I11" s="64"/>
      <c r="P11" s="67" t="s">
        <v>7</v>
      </c>
      <c r="Q11" s="68"/>
    </row>
    <row r="12" spans="1:17" ht="15.75" x14ac:dyDescent="0.25">
      <c r="A12" s="20" t="s">
        <v>32</v>
      </c>
      <c r="B12" s="18" t="s">
        <v>20</v>
      </c>
      <c r="C12" s="14"/>
      <c r="D12" s="14">
        <v>0</v>
      </c>
      <c r="E12" s="14">
        <v>0.4</v>
      </c>
      <c r="F12" s="14">
        <v>18.8</v>
      </c>
      <c r="G12" s="14">
        <v>62.4</v>
      </c>
      <c r="H12" s="15">
        <v>0.01</v>
      </c>
      <c r="I12" s="15">
        <v>0</v>
      </c>
      <c r="J12" s="15">
        <v>0.04</v>
      </c>
      <c r="K12" s="15">
        <v>0.11</v>
      </c>
      <c r="L12" s="15">
        <v>2.4</v>
      </c>
      <c r="M12" s="15">
        <v>3</v>
      </c>
      <c r="N12" s="16">
        <v>0</v>
      </c>
      <c r="O12" s="15">
        <v>0.02</v>
      </c>
      <c r="P12" s="54" t="s">
        <v>22</v>
      </c>
      <c r="Q12" s="54"/>
    </row>
    <row r="13" spans="1:17" ht="15.75" x14ac:dyDescent="0.25">
      <c r="A13" s="20" t="s">
        <v>42</v>
      </c>
      <c r="B13" s="18" t="s">
        <v>43</v>
      </c>
      <c r="C13" s="14"/>
      <c r="D13" s="14">
        <v>3.48</v>
      </c>
      <c r="E13" s="14">
        <v>4.4400000000000004</v>
      </c>
      <c r="F13" s="14">
        <v>0</v>
      </c>
      <c r="G13" s="14">
        <v>39.4</v>
      </c>
      <c r="H13" s="30"/>
      <c r="I13" s="30"/>
      <c r="J13" s="30"/>
      <c r="K13" s="30"/>
      <c r="L13" s="30"/>
      <c r="M13" s="30"/>
      <c r="N13" s="30"/>
      <c r="O13" s="30"/>
      <c r="P13" s="54"/>
      <c r="Q13" s="54"/>
    </row>
    <row r="14" spans="1:17" ht="15.75" x14ac:dyDescent="0.25">
      <c r="A14" s="12" t="s">
        <v>18</v>
      </c>
      <c r="B14" s="13">
        <v>15</v>
      </c>
      <c r="C14" s="14"/>
      <c r="D14" s="14">
        <v>0.1</v>
      </c>
      <c r="E14" s="14">
        <v>8.25</v>
      </c>
      <c r="F14" s="14">
        <v>0.13</v>
      </c>
      <c r="G14" s="14">
        <v>74.8</v>
      </c>
      <c r="P14" s="56" t="s">
        <v>19</v>
      </c>
      <c r="Q14" s="56"/>
    </row>
    <row r="15" spans="1:17" ht="15.75" x14ac:dyDescent="0.25">
      <c r="A15" s="17" t="s">
        <v>9</v>
      </c>
      <c r="B15" s="18" t="s">
        <v>39</v>
      </c>
      <c r="C15" s="13"/>
      <c r="D15" s="14">
        <v>3.22</v>
      </c>
      <c r="E15" s="14">
        <v>0.4</v>
      </c>
      <c r="F15" s="14">
        <v>19.52</v>
      </c>
      <c r="G15" s="14">
        <v>96.8</v>
      </c>
      <c r="P15" s="63" t="s">
        <v>10</v>
      </c>
      <c r="Q15" s="63"/>
    </row>
    <row r="16" spans="1:17" ht="15.75" x14ac:dyDescent="0.25">
      <c r="A16" s="33"/>
      <c r="B16" s="18"/>
      <c r="C16" s="13"/>
      <c r="D16" s="19">
        <f>SUM(D11:D15)</f>
        <v>19.059999999999999</v>
      </c>
      <c r="E16" s="19">
        <f>SUM(E11:E15)</f>
        <v>21.24</v>
      </c>
      <c r="F16" s="19">
        <f>SUM(F11:F15)</f>
        <v>68.260000000000005</v>
      </c>
      <c r="G16" s="19">
        <f>SUM(G11:G15)</f>
        <v>537.55999999999995</v>
      </c>
      <c r="P16" s="65"/>
      <c r="Q16" s="65"/>
    </row>
    <row r="17" spans="1:17" ht="15.75" x14ac:dyDescent="0.25">
      <c r="A17" s="4" t="s">
        <v>11</v>
      </c>
      <c r="B17" s="6"/>
      <c r="C17" s="6"/>
      <c r="D17" s="7" t="s">
        <v>3</v>
      </c>
      <c r="E17" s="7" t="s">
        <v>4</v>
      </c>
      <c r="F17" s="7" t="s">
        <v>5</v>
      </c>
      <c r="G17" s="7" t="s">
        <v>6</v>
      </c>
      <c r="P17" s="66"/>
      <c r="Q17" s="66"/>
    </row>
    <row r="18" spans="1:17" ht="16.5" x14ac:dyDescent="0.3">
      <c r="A18" s="31" t="s">
        <v>34</v>
      </c>
      <c r="B18" s="6">
        <v>100</v>
      </c>
      <c r="C18" s="6"/>
      <c r="D18" s="15">
        <v>0.96</v>
      </c>
      <c r="E18" s="15">
        <v>4.5599999999999996</v>
      </c>
      <c r="F18" s="15">
        <v>3.016</v>
      </c>
      <c r="G18" s="15">
        <v>56.48</v>
      </c>
      <c r="H18" s="50" t="s">
        <v>35</v>
      </c>
      <c r="I18" s="34"/>
      <c r="J18" s="51"/>
      <c r="K18" s="51"/>
      <c r="L18" s="51"/>
      <c r="M18" s="51"/>
      <c r="N18" s="51"/>
      <c r="O18" s="51"/>
      <c r="P18" s="66" t="s">
        <v>36</v>
      </c>
      <c r="Q18" s="66"/>
    </row>
    <row r="19" spans="1:17" ht="15.75" x14ac:dyDescent="0.25">
      <c r="A19" s="20" t="s">
        <v>44</v>
      </c>
      <c r="B19" s="18" t="s">
        <v>31</v>
      </c>
      <c r="C19" s="14"/>
      <c r="D19" s="14">
        <v>8.1999999999999993</v>
      </c>
      <c r="E19" s="14">
        <v>6.8</v>
      </c>
      <c r="F19" s="14">
        <v>13</v>
      </c>
      <c r="G19" s="14">
        <v>178.48</v>
      </c>
      <c r="H19" s="21" t="s">
        <v>23</v>
      </c>
      <c r="I19" s="21"/>
      <c r="P19" s="55" t="s">
        <v>27</v>
      </c>
      <c r="Q19" s="55"/>
    </row>
    <row r="20" spans="1:17" ht="15.75" x14ac:dyDescent="0.25">
      <c r="A20" s="22" t="s">
        <v>40</v>
      </c>
      <c r="B20" s="23">
        <v>100</v>
      </c>
      <c r="C20" s="24"/>
      <c r="D20" s="24">
        <v>8.4</v>
      </c>
      <c r="E20" s="25">
        <v>9.4499999999999993</v>
      </c>
      <c r="F20" s="24">
        <v>4</v>
      </c>
      <c r="G20" s="24">
        <v>189.3</v>
      </c>
      <c r="H20" s="26" t="s">
        <v>12</v>
      </c>
      <c r="I20" s="27"/>
      <c r="J20" s="28"/>
      <c r="K20" s="28"/>
      <c r="L20" s="28"/>
      <c r="M20" s="28"/>
      <c r="N20" s="28"/>
      <c r="O20" s="28"/>
      <c r="P20" s="53" t="s">
        <v>13</v>
      </c>
      <c r="Q20" s="53"/>
    </row>
    <row r="21" spans="1:17" ht="15.75" x14ac:dyDescent="0.25">
      <c r="A21" s="41" t="s">
        <v>45</v>
      </c>
      <c r="B21" s="23">
        <v>180</v>
      </c>
      <c r="C21" s="42"/>
      <c r="D21" s="24">
        <v>3.645</v>
      </c>
      <c r="E21" s="25">
        <v>5.37</v>
      </c>
      <c r="F21" s="24">
        <v>26.69</v>
      </c>
      <c r="G21" s="37">
        <v>209.7</v>
      </c>
      <c r="P21" s="53" t="s">
        <v>26</v>
      </c>
      <c r="Q21" s="53"/>
    </row>
    <row r="22" spans="1:17" ht="15.75" x14ac:dyDescent="0.25">
      <c r="A22" s="35" t="s">
        <v>25</v>
      </c>
      <c r="B22" s="6" t="s">
        <v>30</v>
      </c>
      <c r="C22" s="9"/>
      <c r="D22" s="10">
        <v>5.4</v>
      </c>
      <c r="E22" s="10">
        <v>0.4</v>
      </c>
      <c r="F22" s="10">
        <v>19.52</v>
      </c>
      <c r="G22" s="10">
        <v>96.8</v>
      </c>
      <c r="H22" s="11"/>
      <c r="P22" s="63" t="s">
        <v>10</v>
      </c>
      <c r="Q22" s="63"/>
    </row>
    <row r="23" spans="1:17" ht="15.75" x14ac:dyDescent="0.25">
      <c r="A23" s="8" t="s">
        <v>14</v>
      </c>
      <c r="B23" s="6">
        <v>200</v>
      </c>
      <c r="C23" s="10"/>
      <c r="D23" s="10">
        <v>1.6</v>
      </c>
      <c r="E23" s="10">
        <v>0.4</v>
      </c>
      <c r="F23" s="14">
        <v>30.6</v>
      </c>
      <c r="G23" s="14">
        <v>125.2</v>
      </c>
      <c r="H23" s="11"/>
      <c r="P23" s="63" t="s">
        <v>15</v>
      </c>
      <c r="Q23" s="63"/>
    </row>
    <row r="24" spans="1:17" ht="15.75" x14ac:dyDescent="0.25">
      <c r="A24" s="35"/>
      <c r="B24" s="6"/>
      <c r="C24" s="9"/>
      <c r="D24" s="7">
        <f>SUM(D18:D23)</f>
        <v>28.205000000000005</v>
      </c>
      <c r="E24" s="7">
        <f t="shared" ref="E24:G24" si="0">SUM(E18:E23)</f>
        <v>26.979999999999997</v>
      </c>
      <c r="F24" s="7">
        <f t="shared" si="0"/>
        <v>96.825999999999993</v>
      </c>
      <c r="G24" s="7">
        <f t="shared" si="0"/>
        <v>855.96</v>
      </c>
      <c r="H24" s="11"/>
      <c r="P24" s="56"/>
      <c r="Q24" s="56"/>
    </row>
    <row r="25" spans="1:17" ht="15.75" x14ac:dyDescent="0.25">
      <c r="A25" s="43" t="s">
        <v>29</v>
      </c>
      <c r="B25" s="6"/>
      <c r="C25" s="10"/>
      <c r="D25" s="7" t="s">
        <v>3</v>
      </c>
      <c r="E25" s="7" t="s">
        <v>4</v>
      </c>
      <c r="F25" s="7" t="s">
        <v>5</v>
      </c>
      <c r="G25" s="7" t="s">
        <v>6</v>
      </c>
      <c r="H25" s="11"/>
      <c r="P25" s="56"/>
      <c r="Q25" s="56"/>
    </row>
    <row r="26" spans="1:17" ht="15.75" x14ac:dyDescent="0.25">
      <c r="A26" s="35" t="s">
        <v>24</v>
      </c>
      <c r="B26" s="6">
        <v>200</v>
      </c>
      <c r="C26" s="9"/>
      <c r="D26" s="10">
        <v>0</v>
      </c>
      <c r="E26" s="10">
        <v>0.2</v>
      </c>
      <c r="F26" s="10">
        <v>32.200000000000003</v>
      </c>
      <c r="G26" s="10">
        <v>92</v>
      </c>
      <c r="H26" s="11"/>
      <c r="P26" s="63" t="s">
        <v>10</v>
      </c>
      <c r="Q26" s="63"/>
    </row>
    <row r="27" spans="1:17" ht="15.75" x14ac:dyDescent="0.25">
      <c r="A27" s="8" t="s">
        <v>16</v>
      </c>
      <c r="B27" s="6">
        <v>150</v>
      </c>
      <c r="C27" s="10"/>
      <c r="D27" s="10">
        <v>0.52</v>
      </c>
      <c r="E27" s="10">
        <v>0.52</v>
      </c>
      <c r="F27" s="10">
        <v>12.74</v>
      </c>
      <c r="G27" s="10">
        <v>61.1</v>
      </c>
      <c r="H27" s="11"/>
      <c r="P27" s="64" t="s">
        <v>8</v>
      </c>
      <c r="Q27" s="64"/>
    </row>
    <row r="28" spans="1:17" ht="15.75" x14ac:dyDescent="0.25">
      <c r="A28" s="29"/>
      <c r="B28" s="25"/>
      <c r="C28" s="14"/>
      <c r="D28" s="52">
        <f>SUM(D26:D27)</f>
        <v>0.52</v>
      </c>
      <c r="E28" s="52">
        <f t="shared" ref="E28:G28" si="1">SUM(E26:E27)</f>
        <v>0.72</v>
      </c>
      <c r="F28" s="52">
        <f t="shared" si="1"/>
        <v>44.940000000000005</v>
      </c>
      <c r="G28" s="52">
        <f t="shared" si="1"/>
        <v>153.1</v>
      </c>
      <c r="P28" s="65"/>
      <c r="Q28" s="65"/>
    </row>
    <row r="29" spans="1:17" ht="15.75" x14ac:dyDescent="0.25">
      <c r="A29" s="36" t="s">
        <v>37</v>
      </c>
      <c r="B29" s="6"/>
      <c r="C29" s="19"/>
      <c r="D29" s="19">
        <f>D16+D24+D28</f>
        <v>47.785000000000004</v>
      </c>
      <c r="E29" s="19">
        <f t="shared" ref="E29:G29" si="2">E16+E24+E28</f>
        <v>48.94</v>
      </c>
      <c r="F29" s="19">
        <f t="shared" si="2"/>
        <v>210.02600000000001</v>
      </c>
      <c r="G29" s="19">
        <f t="shared" si="2"/>
        <v>1546.62</v>
      </c>
      <c r="P29" s="65"/>
      <c r="Q29" s="65"/>
    </row>
  </sheetData>
  <mergeCells count="17">
    <mergeCell ref="P16:Q16"/>
    <mergeCell ref="C1:P1"/>
    <mergeCell ref="C4:P4"/>
    <mergeCell ref="A6:G7"/>
    <mergeCell ref="P9:Q9"/>
    <mergeCell ref="P10:Q10"/>
    <mergeCell ref="H11:I11"/>
    <mergeCell ref="P11:Q11"/>
    <mergeCell ref="P15:Q15"/>
    <mergeCell ref="P28:Q28"/>
    <mergeCell ref="P29:Q29"/>
    <mergeCell ref="P17:Q17"/>
    <mergeCell ref="P18:Q18"/>
    <mergeCell ref="P22:Q22"/>
    <mergeCell ref="P23:Q23"/>
    <mergeCell ref="P26:Q26"/>
    <mergeCell ref="P27:Q2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6,5-10 лето 25</vt:lpstr>
      <vt:lpstr>старше 10 лето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2025-07-10T03:10:49Z</dcterms:modified>
</cp:coreProperties>
</file>