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8" l="1"/>
  <c r="F29" i="8"/>
  <c r="E29" i="8"/>
  <c r="D29" i="8"/>
  <c r="G25" i="8"/>
  <c r="F25" i="8"/>
  <c r="E25" i="8"/>
  <c r="D25" i="8"/>
  <c r="G15" i="8"/>
  <c r="F15" i="8"/>
  <c r="E15" i="8"/>
  <c r="D15" i="8"/>
  <c r="D30" i="8" l="1"/>
  <c r="E30" i="8"/>
  <c r="F30" i="8"/>
  <c r="G30" i="8"/>
  <c r="G27" i="6" l="1"/>
  <c r="F27" i="6"/>
  <c r="E27" i="6"/>
  <c r="D27" i="6"/>
  <c r="G23" i="6"/>
  <c r="F23" i="6"/>
  <c r="E23" i="6"/>
  <c r="D23" i="6"/>
  <c r="G15" i="6"/>
  <c r="F15" i="6"/>
  <c r="E15" i="6"/>
  <c r="D15" i="6"/>
  <c r="E28" i="6" l="1"/>
  <c r="G28" i="6"/>
  <c r="D28" i="6"/>
  <c r="F28" i="6"/>
</calcChain>
</file>

<file path=xl/sharedStrings.xml><?xml version="1.0" encoding="utf-8"?>
<sst xmlns="http://schemas.openxmlformats.org/spreadsheetml/2006/main" count="114" uniqueCount="48">
  <si>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</si>
  <si>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</si>
  <si>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</si>
  <si>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</si>
  <si>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</si>
  <si>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</si>
  <si>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</si>
  <si>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№628сб.рец1994</t>
  </si>
  <si>
    <t>Сыр порциями.</t>
  </si>
  <si>
    <t>Хлеб пшеничный в/с йодированный.</t>
  </si>
  <si>
    <t>гост 31805-2018</t>
  </si>
  <si>
    <t>Обед</t>
  </si>
  <si>
    <t>№80/273сбрец2004</t>
  </si>
  <si>
    <t>№80сб рец 2004</t>
  </si>
  <si>
    <t>№397сбрец 2004</t>
  </si>
  <si>
    <t>Сок фруктовый</t>
  </si>
  <si>
    <t>Хлеб в/с йодированный, ржано-пшеничный</t>
  </si>
  <si>
    <t>Винегрет овощной с растительным маслом.</t>
  </si>
  <si>
    <t>№60 сб.рец.1994</t>
  </si>
  <si>
    <t>ТУ9130-001-46342102-05</t>
  </si>
  <si>
    <t>№274 сб.рец. 1994</t>
  </si>
  <si>
    <t>627/94</t>
  </si>
  <si>
    <t>Утверждаю:</t>
  </si>
  <si>
    <t>Полдник</t>
  </si>
  <si>
    <t>25/25</t>
  </si>
  <si>
    <t>15/250/10</t>
  </si>
  <si>
    <t>№397сб рец 2004</t>
  </si>
  <si>
    <t>№75/173/332,2сбрец2004</t>
  </si>
  <si>
    <t>200</t>
  </si>
  <si>
    <t>№274 сб рец 1994</t>
  </si>
  <si>
    <t>№15 1сб рец 2004</t>
  </si>
  <si>
    <t>№60 сб рец 1994</t>
  </si>
  <si>
    <t>№298 сб рец 2004</t>
  </si>
  <si>
    <t>ИТОГО 9-ый день</t>
  </si>
  <si>
    <t>"            " _______________2025 год.</t>
  </si>
  <si>
    <t>50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</si>
  <si>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</si>
  <si>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250</t>
  </si>
  <si>
    <t xml:space="preserve">запеканка из творога </t>
  </si>
  <si>
    <t xml:space="preserve">чай с сахаром </t>
  </si>
  <si>
    <t xml:space="preserve">молоко сгущенное </t>
  </si>
  <si>
    <t xml:space="preserve">свекольник с мясом , яйцом и сметаной </t>
  </si>
  <si>
    <t xml:space="preserve">гречка отварная со сливочным маслом </t>
  </si>
  <si>
    <t>оладьи из печени</t>
  </si>
  <si>
    <t>компот из смеси сухофруктов  витаминизированный</t>
  </si>
  <si>
    <t>булочка сдобная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</si>
  <si>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</si>
  <si>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9-ый день, 03.07.2025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</si>
</sst>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" xfId="0" applyFont="1" applyFill="1" applyBorder="1"/>
    <xf numFmtId="0" fontId="4" fillId="0" borderId="1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X7" sqref="X7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22</v>
      </c>
      <c r="B1" s="1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2"/>
    </row>
    <row r="2" spans="1:17" ht="15.75" customHeight="1" x14ac:dyDescent="0.25">
      <c r="A2" s="34" t="s">
        <v>0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</row>
    <row r="3" spans="1:17" ht="15.75" customHeight="1" x14ac:dyDescent="0.25">
      <c r="A3" s="34" t="s">
        <v>1</v>
      </c>
      <c r="B3" s="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</row>
    <row r="4" spans="1:17" ht="15.75" x14ac:dyDescent="0.25">
      <c r="A4" s="3" t="s">
        <v>34</v>
      </c>
      <c r="B4" s="2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2"/>
    </row>
    <row r="5" spans="1:17" ht="15.75" x14ac:dyDescent="0.25">
      <c r="A5" s="2"/>
      <c r="B5" s="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2"/>
    </row>
    <row r="6" spans="1:17" x14ac:dyDescent="0.25">
      <c r="A6" s="49" t="s">
        <v>36</v>
      </c>
      <c r="B6" s="49"/>
      <c r="C6" s="49"/>
      <c r="D6" s="49"/>
      <c r="E6" s="49"/>
      <c r="F6" s="49"/>
      <c r="G6" s="49"/>
    </row>
    <row r="7" spans="1:17" x14ac:dyDescent="0.25">
      <c r="A7" s="49"/>
      <c r="B7" s="49"/>
      <c r="C7" s="49"/>
      <c r="D7" s="49"/>
      <c r="E7" s="49"/>
      <c r="F7" s="49"/>
      <c r="G7" s="49"/>
    </row>
    <row r="8" spans="1:17" ht="15.75" x14ac:dyDescent="0.25">
      <c r="A8" s="29" t="s">
        <v>47</v>
      </c>
      <c r="B8" s="30"/>
      <c r="C8" s="30"/>
      <c r="D8" s="31"/>
      <c r="E8" s="31"/>
      <c r="F8" s="31"/>
      <c r="G8" s="31"/>
      <c r="P8" s="52"/>
      <c r="Q8" s="52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H9" s="20" t="s">
        <v>20</v>
      </c>
      <c r="I9" s="20"/>
      <c r="P9" s="38"/>
      <c r="Q9" s="38"/>
    </row>
    <row r="10" spans="1:17" ht="15.75" x14ac:dyDescent="0.25">
      <c r="A10" s="19" t="s">
        <v>38</v>
      </c>
      <c r="B10" s="17" t="s">
        <v>28</v>
      </c>
      <c r="C10" s="13"/>
      <c r="D10" s="13">
        <v>8.3699999999999992</v>
      </c>
      <c r="E10" s="13">
        <v>10.3</v>
      </c>
      <c r="F10" s="13">
        <v>40.83</v>
      </c>
      <c r="G10" s="13">
        <v>242.18</v>
      </c>
      <c r="P10" s="38" t="s">
        <v>29</v>
      </c>
      <c r="Q10" s="38"/>
    </row>
    <row r="11" spans="1:17" ht="15.75" x14ac:dyDescent="0.25">
      <c r="A11" s="19" t="s">
        <v>40</v>
      </c>
      <c r="B11" s="17" t="s">
        <v>35</v>
      </c>
      <c r="C11" s="13"/>
      <c r="D11" s="13">
        <v>0.95</v>
      </c>
      <c r="E11" s="13">
        <v>25.69</v>
      </c>
      <c r="F11" s="13">
        <v>32.549999999999997</v>
      </c>
      <c r="G11" s="28">
        <v>168.5</v>
      </c>
      <c r="P11" s="41"/>
      <c r="Q11" s="41"/>
    </row>
    <row r="12" spans="1:17" ht="15.75" x14ac:dyDescent="0.25">
      <c r="A12" s="22" t="s">
        <v>39</v>
      </c>
      <c r="B12" s="21">
        <v>200</v>
      </c>
      <c r="C12" s="13"/>
      <c r="D12" s="14">
        <v>4.2</v>
      </c>
      <c r="E12" s="14">
        <v>3.62</v>
      </c>
      <c r="F12" s="14">
        <v>17.28</v>
      </c>
      <c r="G12" s="15">
        <v>118.66</v>
      </c>
      <c r="H12" s="50" t="s">
        <v>14</v>
      </c>
      <c r="I12" s="51"/>
      <c r="P12" s="52" t="s">
        <v>26</v>
      </c>
      <c r="Q12" s="52"/>
    </row>
    <row r="13" spans="1:17" ht="15.75" x14ac:dyDescent="0.25">
      <c r="A13" s="11" t="s">
        <v>8</v>
      </c>
      <c r="B13" s="12">
        <v>15</v>
      </c>
      <c r="C13" s="13"/>
      <c r="D13" s="13">
        <v>3.48</v>
      </c>
      <c r="E13" s="13">
        <v>4.46</v>
      </c>
      <c r="F13" s="13">
        <v>0</v>
      </c>
      <c r="G13" s="13">
        <v>36.4</v>
      </c>
      <c r="P13" s="35" t="s">
        <v>30</v>
      </c>
      <c r="Q13" s="36"/>
    </row>
    <row r="14" spans="1:17" ht="15.75" x14ac:dyDescent="0.25">
      <c r="A14" s="16" t="s">
        <v>9</v>
      </c>
      <c r="B14" s="17" t="s">
        <v>35</v>
      </c>
      <c r="C14" s="12"/>
      <c r="D14" s="13">
        <v>3.22</v>
      </c>
      <c r="E14" s="13">
        <v>0.4</v>
      </c>
      <c r="F14" s="13">
        <v>19.52</v>
      </c>
      <c r="G14" s="13">
        <v>96.8</v>
      </c>
      <c r="P14" s="51" t="s">
        <v>10</v>
      </c>
      <c r="Q14" s="51"/>
    </row>
    <row r="15" spans="1:17" ht="15.75" x14ac:dyDescent="0.25">
      <c r="A15" s="25"/>
      <c r="B15" s="17"/>
      <c r="C15" s="12"/>
      <c r="D15" s="18">
        <f>SUM(D10:D14)</f>
        <v>20.22</v>
      </c>
      <c r="E15" s="18">
        <f>SUM(E10:E14)</f>
        <v>44.47</v>
      </c>
      <c r="F15" s="18">
        <f>SUM(F10:F14)</f>
        <v>110.17999999999999</v>
      </c>
      <c r="G15" s="18">
        <f>SUM(G10:G14)</f>
        <v>662.54</v>
      </c>
      <c r="P15" s="52"/>
      <c r="Q15" s="52"/>
    </row>
    <row r="16" spans="1:17" ht="15.75" x14ac:dyDescent="0.25">
      <c r="A16" s="4" t="s">
        <v>11</v>
      </c>
      <c r="B16" s="6"/>
      <c r="C16" s="6"/>
      <c r="D16" s="7" t="s">
        <v>3</v>
      </c>
      <c r="E16" s="7" t="s">
        <v>4</v>
      </c>
      <c r="F16" s="7" t="s">
        <v>5</v>
      </c>
      <c r="G16" s="7" t="s">
        <v>6</v>
      </c>
      <c r="H16" s="37" t="s">
        <v>18</v>
      </c>
      <c r="I16" s="37"/>
      <c r="P16" s="52" t="s">
        <v>31</v>
      </c>
      <c r="Q16" s="52"/>
    </row>
    <row r="17" spans="1:17" ht="15.75" x14ac:dyDescent="0.25">
      <c r="A17" s="19" t="s">
        <v>17</v>
      </c>
      <c r="B17" s="12">
        <v>60</v>
      </c>
      <c r="C17" s="13"/>
      <c r="D17" s="13">
        <v>0.5</v>
      </c>
      <c r="E17" s="13">
        <v>3.1</v>
      </c>
      <c r="F17" s="13">
        <v>21.46</v>
      </c>
      <c r="G17" s="13">
        <v>39.03</v>
      </c>
      <c r="H17" s="36" t="s">
        <v>27</v>
      </c>
      <c r="I17" s="37"/>
      <c r="P17" s="52" t="s">
        <v>31</v>
      </c>
      <c r="Q17" s="52"/>
    </row>
    <row r="18" spans="1:17" ht="15.75" x14ac:dyDescent="0.25">
      <c r="A18" s="19" t="s">
        <v>41</v>
      </c>
      <c r="B18" s="17" t="s">
        <v>25</v>
      </c>
      <c r="C18" s="13"/>
      <c r="D18" s="13">
        <v>7.92</v>
      </c>
      <c r="E18" s="13">
        <v>8.75</v>
      </c>
      <c r="F18" s="13">
        <v>14.53</v>
      </c>
      <c r="G18" s="13">
        <v>131.80000000000001</v>
      </c>
      <c r="H18" s="20" t="s">
        <v>12</v>
      </c>
      <c r="I18" s="20"/>
      <c r="J18" s="2"/>
      <c r="K18" s="2"/>
      <c r="L18" s="2"/>
      <c r="M18" s="2"/>
      <c r="N18" s="2"/>
      <c r="O18" s="2"/>
      <c r="P18" s="53" t="s">
        <v>13</v>
      </c>
      <c r="Q18" s="53"/>
    </row>
    <row r="19" spans="1:17" ht="15.75" x14ac:dyDescent="0.25">
      <c r="A19" s="16" t="s">
        <v>42</v>
      </c>
      <c r="B19" s="12">
        <v>200</v>
      </c>
      <c r="C19" s="9"/>
      <c r="D19" s="13">
        <v>12.6</v>
      </c>
      <c r="E19" s="13">
        <v>9.85</v>
      </c>
      <c r="F19" s="13">
        <v>19.3</v>
      </c>
      <c r="G19" s="28">
        <v>283.3</v>
      </c>
      <c r="P19" s="38" t="s">
        <v>32</v>
      </c>
      <c r="Q19" s="38"/>
    </row>
    <row r="20" spans="1:17" ht="15.75" x14ac:dyDescent="0.25">
      <c r="A20" s="16" t="s">
        <v>43</v>
      </c>
      <c r="B20" s="12">
        <v>90</v>
      </c>
      <c r="C20" s="9"/>
      <c r="D20" s="13">
        <v>22.5</v>
      </c>
      <c r="E20" s="13">
        <v>13.66</v>
      </c>
      <c r="F20" s="13">
        <v>5.89</v>
      </c>
      <c r="G20" s="28">
        <v>98.65</v>
      </c>
      <c r="P20" s="41"/>
      <c r="Q20" s="41"/>
    </row>
    <row r="21" spans="1:17" ht="15.75" x14ac:dyDescent="0.25">
      <c r="A21" s="26" t="s">
        <v>16</v>
      </c>
      <c r="B21" s="6" t="s">
        <v>24</v>
      </c>
      <c r="C21" s="8"/>
      <c r="D21" s="9">
        <v>5.4</v>
      </c>
      <c r="E21" s="9">
        <v>0.4</v>
      </c>
      <c r="F21" s="9">
        <v>19.52</v>
      </c>
      <c r="G21" s="9">
        <v>96.8</v>
      </c>
      <c r="H21" s="14">
        <v>0</v>
      </c>
      <c r="I21" s="15">
        <v>0</v>
      </c>
      <c r="J21" s="15">
        <v>0</v>
      </c>
      <c r="K21" s="15">
        <v>0</v>
      </c>
      <c r="L21" s="15">
        <v>0.16</v>
      </c>
      <c r="M21" s="14">
        <v>0</v>
      </c>
      <c r="N21" s="15">
        <v>0</v>
      </c>
      <c r="O21" s="14">
        <v>0</v>
      </c>
      <c r="P21" s="51" t="s">
        <v>10</v>
      </c>
      <c r="Q21" s="51"/>
    </row>
    <row r="22" spans="1:17" ht="15.75" x14ac:dyDescent="0.25">
      <c r="A22" s="22" t="s">
        <v>44</v>
      </c>
      <c r="B22" s="21">
        <v>200</v>
      </c>
      <c r="C22" s="13"/>
      <c r="D22" s="14">
        <v>1.36</v>
      </c>
      <c r="E22" s="14">
        <v>0</v>
      </c>
      <c r="F22" s="14">
        <v>29.02</v>
      </c>
      <c r="G22" s="13">
        <v>116.19</v>
      </c>
      <c r="H22" s="23"/>
      <c r="I22" s="23"/>
      <c r="J22" s="23"/>
      <c r="K22" s="23"/>
      <c r="L22" s="23"/>
      <c r="M22" s="23"/>
      <c r="N22" s="23"/>
      <c r="O22" s="23"/>
      <c r="P22" s="35" t="s">
        <v>21</v>
      </c>
      <c r="Q22" s="36"/>
    </row>
    <row r="23" spans="1:17" ht="15.75" x14ac:dyDescent="0.25">
      <c r="A23" s="22"/>
      <c r="B23" s="21"/>
      <c r="C23" s="13"/>
      <c r="D23" s="18">
        <f>SUM(D17:D22)</f>
        <v>50.279999999999994</v>
      </c>
      <c r="E23" s="18">
        <f t="shared" ref="E23:G23" si="0">SUM(E17:E22)</f>
        <v>35.76</v>
      </c>
      <c r="F23" s="18">
        <f t="shared" si="0"/>
        <v>109.72</v>
      </c>
      <c r="G23" s="18">
        <f t="shared" si="0"/>
        <v>765.77</v>
      </c>
      <c r="H23" s="23"/>
      <c r="I23" s="23"/>
      <c r="J23" s="23"/>
      <c r="K23" s="23"/>
      <c r="L23" s="23"/>
      <c r="M23" s="23"/>
      <c r="N23" s="23"/>
      <c r="O23" s="23"/>
      <c r="P23" s="36"/>
      <c r="Q23" s="36"/>
    </row>
    <row r="24" spans="1:17" ht="15.75" x14ac:dyDescent="0.25">
      <c r="A24" s="32" t="s">
        <v>23</v>
      </c>
      <c r="B24" s="17"/>
      <c r="C24" s="12"/>
      <c r="D24" s="7" t="s">
        <v>3</v>
      </c>
      <c r="E24" s="7" t="s">
        <v>4</v>
      </c>
      <c r="F24" s="7" t="s">
        <v>5</v>
      </c>
      <c r="G24" s="7" t="s">
        <v>6</v>
      </c>
      <c r="H24" s="37"/>
      <c r="I24" s="37"/>
      <c r="P24" s="36"/>
      <c r="Q24" s="36"/>
    </row>
    <row r="25" spans="1:17" ht="15.75" x14ac:dyDescent="0.25">
      <c r="A25" s="26" t="s">
        <v>15</v>
      </c>
      <c r="B25" s="6">
        <v>200</v>
      </c>
      <c r="C25" s="8"/>
      <c r="D25" s="9">
        <v>0</v>
      </c>
      <c r="E25" s="9">
        <v>0.2</v>
      </c>
      <c r="F25" s="9">
        <v>32.200000000000003</v>
      </c>
      <c r="G25" s="9">
        <v>92</v>
      </c>
      <c r="H25" s="10"/>
      <c r="P25" s="51" t="s">
        <v>19</v>
      </c>
      <c r="Q25" s="51"/>
    </row>
    <row r="26" spans="1:17" ht="15.75" x14ac:dyDescent="0.25">
      <c r="A26" s="26" t="s">
        <v>45</v>
      </c>
      <c r="B26" s="6">
        <v>100</v>
      </c>
      <c r="C26" s="8"/>
      <c r="D26" s="9">
        <v>2.36</v>
      </c>
      <c r="E26" s="9">
        <v>3.62</v>
      </c>
      <c r="F26" s="9">
        <v>26.18</v>
      </c>
      <c r="G26" s="9">
        <v>84.2</v>
      </c>
      <c r="H26" s="10"/>
      <c r="P26" s="53" t="s">
        <v>7</v>
      </c>
      <c r="Q26" s="53"/>
    </row>
    <row r="27" spans="1:17" ht="15.75" x14ac:dyDescent="0.25">
      <c r="A27" s="24"/>
      <c r="B27" s="6"/>
      <c r="C27" s="6"/>
      <c r="D27" s="40">
        <f>SUM(D25:D26)</f>
        <v>2.36</v>
      </c>
      <c r="E27" s="40">
        <f t="shared" ref="E27:G27" si="1">SUM(E25:E26)</f>
        <v>3.8200000000000003</v>
      </c>
      <c r="F27" s="40">
        <f t="shared" si="1"/>
        <v>58.38</v>
      </c>
      <c r="G27" s="40">
        <f t="shared" si="1"/>
        <v>176.2</v>
      </c>
      <c r="P27" s="52"/>
      <c r="Q27" s="52"/>
    </row>
    <row r="28" spans="1:17" ht="15.75" x14ac:dyDescent="0.25">
      <c r="A28" s="27" t="s">
        <v>33</v>
      </c>
      <c r="B28" s="6"/>
      <c r="C28" s="18"/>
      <c r="D28" s="18">
        <f>D15+D23+D27</f>
        <v>72.86</v>
      </c>
      <c r="E28" s="18">
        <f t="shared" ref="E28:G28" si="2">E15+E23+E27</f>
        <v>84.049999999999983</v>
      </c>
      <c r="F28" s="18">
        <f t="shared" si="2"/>
        <v>278.27999999999997</v>
      </c>
      <c r="G28" s="18">
        <f t="shared" si="2"/>
        <v>1604.51</v>
      </c>
      <c r="P28" s="52"/>
      <c r="Q28" s="52"/>
    </row>
  </sheetData>
  <mergeCells count="16">
    <mergeCell ref="P14:Q14"/>
    <mergeCell ref="P18:Q18"/>
    <mergeCell ref="P27:Q27"/>
    <mergeCell ref="P28:Q28"/>
    <mergeCell ref="P15:Q15"/>
    <mergeCell ref="P16:Q16"/>
    <mergeCell ref="P17:Q17"/>
    <mergeCell ref="P21:Q21"/>
    <mergeCell ref="P25:Q25"/>
    <mergeCell ref="P26:Q26"/>
    <mergeCell ref="C1:P1"/>
    <mergeCell ref="C4:P4"/>
    <mergeCell ref="A6:G7"/>
    <mergeCell ref="H12:I12"/>
    <mergeCell ref="P12:Q12"/>
    <mergeCell ref="P8:Q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A22" sqref="A22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22</v>
      </c>
      <c r="B1" s="1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2"/>
    </row>
    <row r="2" spans="1:17" ht="15.75" customHeight="1" x14ac:dyDescent="0.25">
      <c r="A2" s="34" t="s">
        <v>0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</row>
    <row r="3" spans="1:17" ht="15.75" customHeight="1" x14ac:dyDescent="0.25">
      <c r="A3" s="34" t="s">
        <v>1</v>
      </c>
      <c r="B3" s="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</row>
    <row r="4" spans="1:17" ht="15.75" x14ac:dyDescent="0.25">
      <c r="A4" s="3" t="s">
        <v>34</v>
      </c>
      <c r="B4" s="2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2"/>
    </row>
    <row r="5" spans="1:17" ht="15.75" x14ac:dyDescent="0.25">
      <c r="A5" s="2"/>
      <c r="B5" s="2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"/>
    </row>
    <row r="6" spans="1:17" x14ac:dyDescent="0.25">
      <c r="A6" s="49" t="s">
        <v>46</v>
      </c>
      <c r="B6" s="49"/>
      <c r="C6" s="49"/>
      <c r="D6" s="49"/>
      <c r="E6" s="49"/>
      <c r="F6" s="49"/>
      <c r="G6" s="49"/>
    </row>
    <row r="7" spans="1:17" x14ac:dyDescent="0.25">
      <c r="A7" s="49"/>
      <c r="B7" s="49"/>
      <c r="C7" s="49"/>
      <c r="D7" s="49"/>
      <c r="E7" s="49"/>
      <c r="F7" s="49"/>
      <c r="G7" s="49"/>
    </row>
    <row r="8" spans="1:17" ht="15.75" x14ac:dyDescent="0.25">
      <c r="A8" s="29" t="s">
        <v>47</v>
      </c>
      <c r="B8" s="30"/>
      <c r="C8" s="30"/>
      <c r="D8" s="31"/>
      <c r="E8" s="31"/>
      <c r="F8" s="31"/>
      <c r="G8" s="31"/>
      <c r="P8" s="52"/>
      <c r="Q8" s="52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H9" s="20" t="s">
        <v>20</v>
      </c>
      <c r="I9" s="20"/>
      <c r="P9" s="41"/>
      <c r="Q9" s="41"/>
    </row>
    <row r="10" spans="1:17" ht="15.75" x14ac:dyDescent="0.25">
      <c r="A10" s="19" t="s">
        <v>38</v>
      </c>
      <c r="B10" s="17" t="s">
        <v>37</v>
      </c>
      <c r="C10" s="13"/>
      <c r="D10" s="13">
        <v>8.3699999999999992</v>
      </c>
      <c r="E10" s="13">
        <v>10.3</v>
      </c>
      <c r="F10" s="13">
        <v>40.83</v>
      </c>
      <c r="G10" s="13">
        <v>242.18</v>
      </c>
      <c r="P10" s="41" t="s">
        <v>29</v>
      </c>
      <c r="Q10" s="41"/>
    </row>
    <row r="11" spans="1:17" ht="15.75" x14ac:dyDescent="0.25">
      <c r="A11" s="19" t="s">
        <v>40</v>
      </c>
      <c r="B11" s="17" t="s">
        <v>35</v>
      </c>
      <c r="C11" s="13"/>
      <c r="D11" s="13">
        <v>0.95</v>
      </c>
      <c r="E11" s="13">
        <v>25.69</v>
      </c>
      <c r="F11" s="13">
        <v>32.549999999999997</v>
      </c>
      <c r="G11" s="28">
        <v>189.66</v>
      </c>
      <c r="P11" s="41"/>
      <c r="Q11" s="41"/>
    </row>
    <row r="12" spans="1:17" ht="15.75" x14ac:dyDescent="0.25">
      <c r="A12" s="22" t="s">
        <v>39</v>
      </c>
      <c r="B12" s="21">
        <v>200</v>
      </c>
      <c r="C12" s="13"/>
      <c r="D12" s="14">
        <v>4.2</v>
      </c>
      <c r="E12" s="14">
        <v>3.62</v>
      </c>
      <c r="F12" s="14">
        <v>17.28</v>
      </c>
      <c r="G12" s="15">
        <v>118.66</v>
      </c>
      <c r="H12" s="50" t="s">
        <v>14</v>
      </c>
      <c r="I12" s="51"/>
      <c r="P12" s="52" t="s">
        <v>26</v>
      </c>
      <c r="Q12" s="52"/>
    </row>
    <row r="13" spans="1:17" ht="15.75" x14ac:dyDescent="0.25">
      <c r="A13" s="11" t="s">
        <v>8</v>
      </c>
      <c r="B13" s="12">
        <v>15</v>
      </c>
      <c r="C13" s="13"/>
      <c r="D13" s="13">
        <v>3.48</v>
      </c>
      <c r="E13" s="13">
        <v>4.46</v>
      </c>
      <c r="F13" s="13">
        <v>0</v>
      </c>
      <c r="G13" s="13">
        <v>36.4</v>
      </c>
      <c r="P13" s="42" t="s">
        <v>30</v>
      </c>
      <c r="Q13" s="44"/>
    </row>
    <row r="14" spans="1:17" ht="15.75" x14ac:dyDescent="0.25">
      <c r="A14" s="16" t="s">
        <v>9</v>
      </c>
      <c r="B14" s="17" t="s">
        <v>35</v>
      </c>
      <c r="C14" s="12"/>
      <c r="D14" s="13">
        <v>3.22</v>
      </c>
      <c r="E14" s="13">
        <v>0.4</v>
      </c>
      <c r="F14" s="13">
        <v>19.52</v>
      </c>
      <c r="G14" s="13">
        <v>96.8</v>
      </c>
      <c r="P14" s="51" t="s">
        <v>10</v>
      </c>
      <c r="Q14" s="51"/>
    </row>
    <row r="15" spans="1:17" ht="15.75" x14ac:dyDescent="0.25">
      <c r="A15" s="25"/>
      <c r="B15" s="17"/>
      <c r="C15" s="12"/>
      <c r="D15" s="18">
        <f>SUM(D10:D14)</f>
        <v>20.22</v>
      </c>
      <c r="E15" s="18">
        <f>SUM(E10:E14)</f>
        <v>44.47</v>
      </c>
      <c r="F15" s="18">
        <f>SUM(F10:F14)</f>
        <v>110.17999999999999</v>
      </c>
      <c r="G15" s="18">
        <f>SUM(G10:G14)</f>
        <v>683.69999999999993</v>
      </c>
      <c r="P15" s="52"/>
      <c r="Q15" s="52"/>
    </row>
    <row r="16" spans="1:17" ht="15.75" x14ac:dyDescent="0.25">
      <c r="A16" s="25"/>
      <c r="B16" s="17"/>
      <c r="C16" s="12"/>
      <c r="D16" s="18"/>
      <c r="E16" s="18"/>
      <c r="F16" s="18"/>
      <c r="G16" s="18"/>
      <c r="P16" s="46"/>
      <c r="Q16" s="46"/>
    </row>
    <row r="17" spans="1:17" ht="15.75" x14ac:dyDescent="0.25">
      <c r="A17" s="25"/>
      <c r="B17" s="17"/>
      <c r="C17" s="12"/>
      <c r="D17" s="18"/>
      <c r="E17" s="18"/>
      <c r="F17" s="18"/>
      <c r="G17" s="18"/>
      <c r="P17" s="46"/>
      <c r="Q17" s="46"/>
    </row>
    <row r="18" spans="1:17" ht="15.75" x14ac:dyDescent="0.25">
      <c r="A18" s="4" t="s">
        <v>11</v>
      </c>
      <c r="B18" s="6"/>
      <c r="C18" s="6"/>
      <c r="D18" s="7" t="s">
        <v>3</v>
      </c>
      <c r="E18" s="7" t="s">
        <v>4</v>
      </c>
      <c r="F18" s="7" t="s">
        <v>5</v>
      </c>
      <c r="G18" s="7" t="s">
        <v>6</v>
      </c>
      <c r="H18" s="43" t="s">
        <v>18</v>
      </c>
      <c r="I18" s="43"/>
      <c r="P18" s="52" t="s">
        <v>31</v>
      </c>
      <c r="Q18" s="52"/>
    </row>
    <row r="19" spans="1:17" ht="15.75" x14ac:dyDescent="0.25">
      <c r="A19" s="19" t="s">
        <v>17</v>
      </c>
      <c r="B19" s="12">
        <v>100</v>
      </c>
      <c r="C19" s="13"/>
      <c r="D19" s="13">
        <v>0.5</v>
      </c>
      <c r="E19" s="13">
        <v>3.1</v>
      </c>
      <c r="F19" s="13">
        <v>21.46</v>
      </c>
      <c r="G19" s="13">
        <v>39.03</v>
      </c>
      <c r="H19" s="44" t="s">
        <v>27</v>
      </c>
      <c r="I19" s="43"/>
      <c r="P19" s="52" t="s">
        <v>31</v>
      </c>
      <c r="Q19" s="52"/>
    </row>
    <row r="20" spans="1:17" ht="15.75" x14ac:dyDescent="0.25">
      <c r="A20" s="19" t="s">
        <v>41</v>
      </c>
      <c r="B20" s="17" t="s">
        <v>25</v>
      </c>
      <c r="C20" s="13"/>
      <c r="D20" s="13">
        <v>7.92</v>
      </c>
      <c r="E20" s="13">
        <v>8.75</v>
      </c>
      <c r="F20" s="13">
        <v>14.53</v>
      </c>
      <c r="G20" s="13">
        <v>131.80000000000001</v>
      </c>
      <c r="H20" s="20" t="s">
        <v>12</v>
      </c>
      <c r="I20" s="20"/>
      <c r="J20" s="2"/>
      <c r="K20" s="2"/>
      <c r="L20" s="2"/>
      <c r="M20" s="2"/>
      <c r="N20" s="2"/>
      <c r="O20" s="2"/>
      <c r="P20" s="53" t="s">
        <v>13</v>
      </c>
      <c r="Q20" s="53"/>
    </row>
    <row r="21" spans="1:17" ht="15.75" x14ac:dyDescent="0.25">
      <c r="A21" s="16" t="s">
        <v>42</v>
      </c>
      <c r="B21" s="12">
        <v>180</v>
      </c>
      <c r="C21" s="9"/>
      <c r="D21" s="13">
        <v>12.6</v>
      </c>
      <c r="E21" s="13">
        <v>9.85</v>
      </c>
      <c r="F21" s="13">
        <v>19.3</v>
      </c>
      <c r="G21" s="28">
        <v>283.3</v>
      </c>
      <c r="P21" s="41" t="s">
        <v>32</v>
      </c>
      <c r="Q21" s="41"/>
    </row>
    <row r="22" spans="1:17" ht="15.75" x14ac:dyDescent="0.25">
      <c r="A22" s="16" t="s">
        <v>43</v>
      </c>
      <c r="B22" s="12">
        <v>100</v>
      </c>
      <c r="C22" s="9"/>
      <c r="D22" s="13">
        <v>22.5</v>
      </c>
      <c r="E22" s="13">
        <v>13.66</v>
      </c>
      <c r="F22" s="13">
        <v>5.89</v>
      </c>
      <c r="G22" s="28">
        <v>98.65</v>
      </c>
      <c r="P22" s="41"/>
      <c r="Q22" s="41"/>
    </row>
    <row r="23" spans="1:17" ht="15.75" x14ac:dyDescent="0.25">
      <c r="A23" s="26" t="s">
        <v>16</v>
      </c>
      <c r="B23" s="6" t="s">
        <v>24</v>
      </c>
      <c r="C23" s="8"/>
      <c r="D23" s="9">
        <v>5.4</v>
      </c>
      <c r="E23" s="9">
        <v>0.4</v>
      </c>
      <c r="F23" s="9">
        <v>19.52</v>
      </c>
      <c r="G23" s="9">
        <v>96.8</v>
      </c>
      <c r="H23" s="14">
        <v>0</v>
      </c>
      <c r="I23" s="15">
        <v>0</v>
      </c>
      <c r="J23" s="15">
        <v>0</v>
      </c>
      <c r="K23" s="15">
        <v>0</v>
      </c>
      <c r="L23" s="15">
        <v>0.16</v>
      </c>
      <c r="M23" s="14">
        <v>0</v>
      </c>
      <c r="N23" s="15">
        <v>0</v>
      </c>
      <c r="O23" s="14">
        <v>0</v>
      </c>
      <c r="P23" s="51" t="s">
        <v>10</v>
      </c>
      <c r="Q23" s="51"/>
    </row>
    <row r="24" spans="1:17" ht="15.75" x14ac:dyDescent="0.25">
      <c r="A24" s="22" t="s">
        <v>44</v>
      </c>
      <c r="B24" s="21">
        <v>200</v>
      </c>
      <c r="C24" s="13"/>
      <c r="D24" s="14">
        <v>1.36</v>
      </c>
      <c r="E24" s="14">
        <v>0</v>
      </c>
      <c r="F24" s="14">
        <v>29.02</v>
      </c>
      <c r="G24" s="13">
        <v>116.19</v>
      </c>
      <c r="H24" s="23"/>
      <c r="I24" s="23"/>
      <c r="J24" s="23"/>
      <c r="K24" s="23"/>
      <c r="L24" s="23"/>
      <c r="M24" s="23"/>
      <c r="N24" s="23"/>
      <c r="O24" s="23"/>
      <c r="P24" s="42" t="s">
        <v>21</v>
      </c>
      <c r="Q24" s="44"/>
    </row>
    <row r="25" spans="1:17" ht="15.75" x14ac:dyDescent="0.25">
      <c r="A25" s="22"/>
      <c r="B25" s="21"/>
      <c r="C25" s="13"/>
      <c r="D25" s="18">
        <f>SUM(D19:D24)</f>
        <v>50.279999999999994</v>
      </c>
      <c r="E25" s="18">
        <f t="shared" ref="E25:G25" si="0">SUM(E19:E24)</f>
        <v>35.76</v>
      </c>
      <c r="F25" s="18">
        <f t="shared" si="0"/>
        <v>109.72</v>
      </c>
      <c r="G25" s="18">
        <f t="shared" si="0"/>
        <v>765.77</v>
      </c>
      <c r="H25" s="23"/>
      <c r="I25" s="23"/>
      <c r="J25" s="23"/>
      <c r="K25" s="23"/>
      <c r="L25" s="23"/>
      <c r="M25" s="23"/>
      <c r="N25" s="23"/>
      <c r="O25" s="23"/>
      <c r="P25" s="44"/>
      <c r="Q25" s="44"/>
    </row>
    <row r="26" spans="1:17" ht="15.75" x14ac:dyDescent="0.25">
      <c r="A26" s="32" t="s">
        <v>23</v>
      </c>
      <c r="B26" s="17"/>
      <c r="C26" s="12"/>
      <c r="D26" s="7" t="s">
        <v>3</v>
      </c>
      <c r="E26" s="7" t="s">
        <v>4</v>
      </c>
      <c r="F26" s="7" t="s">
        <v>5</v>
      </c>
      <c r="G26" s="7" t="s">
        <v>6</v>
      </c>
      <c r="H26" s="43"/>
      <c r="I26" s="43"/>
      <c r="P26" s="44"/>
      <c r="Q26" s="44"/>
    </row>
    <row r="27" spans="1:17" ht="15.75" x14ac:dyDescent="0.25">
      <c r="A27" s="26" t="s">
        <v>15</v>
      </c>
      <c r="B27" s="6">
        <v>200</v>
      </c>
      <c r="C27" s="8"/>
      <c r="D27" s="9">
        <v>0</v>
      </c>
      <c r="E27" s="9">
        <v>0.2</v>
      </c>
      <c r="F27" s="9">
        <v>32.200000000000003</v>
      </c>
      <c r="G27" s="9">
        <v>92</v>
      </c>
      <c r="H27" s="10"/>
      <c r="P27" s="51" t="s">
        <v>19</v>
      </c>
      <c r="Q27" s="51"/>
    </row>
    <row r="28" spans="1:17" ht="15.75" x14ac:dyDescent="0.25">
      <c r="A28" s="26" t="s">
        <v>45</v>
      </c>
      <c r="B28" s="6">
        <v>100</v>
      </c>
      <c r="C28" s="8"/>
      <c r="D28" s="9">
        <v>2.36</v>
      </c>
      <c r="E28" s="9">
        <v>3.62</v>
      </c>
      <c r="F28" s="9">
        <v>26.18</v>
      </c>
      <c r="G28" s="9">
        <v>84.2</v>
      </c>
      <c r="H28" s="10"/>
      <c r="P28" s="53" t="s">
        <v>7</v>
      </c>
      <c r="Q28" s="53"/>
    </row>
    <row r="29" spans="1:17" ht="15.75" x14ac:dyDescent="0.25">
      <c r="A29" s="24"/>
      <c r="B29" s="6"/>
      <c r="C29" s="6"/>
      <c r="D29" s="40">
        <f>SUM(D27:D28)</f>
        <v>2.36</v>
      </c>
      <c r="E29" s="40">
        <f t="shared" ref="E29:G29" si="1">SUM(E27:E28)</f>
        <v>3.8200000000000003</v>
      </c>
      <c r="F29" s="40">
        <f t="shared" si="1"/>
        <v>58.38</v>
      </c>
      <c r="G29" s="40">
        <f t="shared" si="1"/>
        <v>176.2</v>
      </c>
      <c r="P29" s="52"/>
      <c r="Q29" s="52"/>
    </row>
    <row r="30" spans="1:17" ht="15.75" x14ac:dyDescent="0.25">
      <c r="A30" s="27" t="s">
        <v>33</v>
      </c>
      <c r="B30" s="6"/>
      <c r="C30" s="18"/>
      <c r="D30" s="18">
        <f>D15+D25+D29</f>
        <v>72.86</v>
      </c>
      <c r="E30" s="18">
        <f t="shared" ref="E30:G30" si="2">E15+E25+E29</f>
        <v>84.049999999999983</v>
      </c>
      <c r="F30" s="18">
        <f t="shared" si="2"/>
        <v>278.27999999999997</v>
      </c>
      <c r="G30" s="18">
        <f t="shared" si="2"/>
        <v>1625.6699999999998</v>
      </c>
      <c r="P30" s="52"/>
      <c r="Q30" s="52"/>
    </row>
  </sheetData>
  <mergeCells count="16">
    <mergeCell ref="P8:Q8"/>
    <mergeCell ref="H12:I12"/>
    <mergeCell ref="P12:Q12"/>
    <mergeCell ref="P14:Q14"/>
    <mergeCell ref="C1:P1"/>
    <mergeCell ref="C4:P4"/>
    <mergeCell ref="A6:G7"/>
    <mergeCell ref="P28:Q28"/>
    <mergeCell ref="P29:Q29"/>
    <mergeCell ref="P30:Q30"/>
    <mergeCell ref="P15:Q15"/>
    <mergeCell ref="P18:Q18"/>
    <mergeCell ref="P19:Q19"/>
    <mergeCell ref="P20:Q20"/>
    <mergeCell ref="P23:Q23"/>
    <mergeCell ref="P27:Q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2025-07-10T03:12:02Z</dcterms:modified>
</cp:coreProperties>
</file>