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F24" i="8"/>
  <c r="E24" i="8"/>
  <c r="D24" i="8"/>
  <c r="G21" i="8"/>
  <c r="F21" i="8"/>
  <c r="E21" i="8"/>
  <c r="D21" i="8"/>
  <c r="G14" i="8"/>
  <c r="F14" i="8"/>
  <c r="F25" i="8" s="1"/>
  <c r="E14" i="8"/>
  <c r="E25" i="8" s="1"/>
  <c r="D14" i="8"/>
  <c r="D25" i="8" s="1"/>
  <c r="G25" i="8" l="1"/>
  <c r="G24" i="6" l="1"/>
  <c r="F24" i="6"/>
  <c r="E24" i="6"/>
  <c r="D24" i="6"/>
  <c r="G21" i="6"/>
  <c r="F21" i="6"/>
  <c r="E21" i="6"/>
  <c r="D21" i="6"/>
  <c r="G14" i="6"/>
  <c r="F14" i="6"/>
  <c r="E14" i="6"/>
  <c r="D14" i="6"/>
  <c r="F25" i="6" l="1"/>
  <c r="D25" i="6"/>
  <c r="G25" i="6"/>
  <c r="E25" i="6"/>
</calcChain>
</file>

<file path=xl/sharedStrings.xml><?xml version="1.0" encoding="utf-8"?>
<sst xmlns="http://schemas.openxmlformats.org/spreadsheetml/2006/main" count="94" uniqueCount="39">
  <si>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</si>
  <si>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</si>
  <si>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</si>
  <si>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</si>
  <si>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</si>
  <si>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</si>
  <si>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</si>
  <si>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</si>
  <si>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№628сб.рец1994</t>
  </si>
  <si>
    <t>Хлеб пшеничный в/с йодированный.</t>
  </si>
  <si>
    <t>гост 31805-2018</t>
  </si>
  <si>
    <t>Обед</t>
  </si>
  <si>
    <t xml:space="preserve"> №55 сб рец 1985</t>
  </si>
  <si>
    <t>Компот из сухофруктов витаминизированный</t>
  </si>
  <si>
    <t>№508сб.рец.2004</t>
  </si>
  <si>
    <t>Фрукт (Яблоко)</t>
  </si>
  <si>
    <t>№629сб рец 1994</t>
  </si>
  <si>
    <t>№96сбрец2003</t>
  </si>
  <si>
    <t>Хлеб в/с йодированный, ржано-пшеничный</t>
  </si>
  <si>
    <t>Утверждаю:</t>
  </si>
  <si>
    <t>Полдник</t>
  </si>
  <si>
    <t>25/25</t>
  </si>
  <si>
    <t>15/250</t>
  </si>
  <si>
    <t>№189/362сбрец 2004</t>
  </si>
  <si>
    <t>№88/332сб.рец2004</t>
  </si>
  <si>
    <t>ИТОГО 10-ый день</t>
  </si>
  <si>
    <t>"            " _______________2025 год.</t>
  </si>
  <si>
    <t>50</t>
  </si>
  <si>
    <t>№342 сб.рец 2004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</si>
  <si>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</si>
  <si>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>булочка сдобная</t>
  </si>
  <si>
    <t xml:space="preserve">каша молочная пшенная с сливочным маслом </t>
  </si>
  <si>
    <t>30</t>
  </si>
  <si>
    <t>йогурт "малина"</t>
  </si>
  <si>
    <t xml:space="preserve">помидоры свежие порционные </t>
  </si>
  <si>
    <t>суп рисовый с мясом</t>
  </si>
  <si>
    <t>жаркое по-домашнему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</si>
  <si>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</si>
  <si>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10-ый день, 04.07.2025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</si>
</sst>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  <font>
      <b/>
      <sz val="10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2" fillId="0" borderId="1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4" fillId="0" borderId="1" xfId="0" applyFont="1" applyBorder="1" applyAlignment="1">
      <alignment horizontal="left"/>
    </xf>
    <xf numFmtId="2" fontId="1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11" fillId="0" borderId="1" xfId="0" applyFont="1" applyBorder="1" applyAlignment="1">
      <alignment wrapText="1"/>
    </xf>
    <xf numFmtId="0" fontId="11" fillId="0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V5" sqref="V5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19</v>
      </c>
      <c r="B1" s="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26</v>
      </c>
      <c r="B4" s="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"/>
    </row>
    <row r="5" spans="1:17" ht="15.75" x14ac:dyDescent="0.25">
      <c r="A5" s="2"/>
      <c r="B5" s="2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"/>
    </row>
    <row r="6" spans="1:17" x14ac:dyDescent="0.25">
      <c r="A6" s="49" t="s">
        <v>29</v>
      </c>
      <c r="B6" s="49"/>
      <c r="C6" s="49"/>
      <c r="D6" s="49"/>
      <c r="E6" s="49"/>
      <c r="F6" s="49"/>
      <c r="G6" s="49"/>
    </row>
    <row r="7" spans="1:17" x14ac:dyDescent="0.25">
      <c r="A7" s="49"/>
      <c r="B7" s="49"/>
      <c r="C7" s="49"/>
      <c r="D7" s="49"/>
      <c r="E7" s="49"/>
      <c r="F7" s="49"/>
      <c r="G7" s="49"/>
    </row>
    <row r="8" spans="1:17" ht="15.75" x14ac:dyDescent="0.25">
      <c r="A8" s="31" t="s">
        <v>38</v>
      </c>
      <c r="B8" s="32"/>
      <c r="C8" s="32"/>
      <c r="D8" s="33"/>
      <c r="E8" s="33"/>
      <c r="F8" s="33"/>
      <c r="G8" s="33"/>
      <c r="P8" s="51"/>
      <c r="Q8" s="51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0" t="s">
        <v>23</v>
      </c>
      <c r="I9" s="20"/>
      <c r="P9" s="51"/>
      <c r="Q9" s="51"/>
    </row>
    <row r="10" spans="1:17" ht="15.75" x14ac:dyDescent="0.25">
      <c r="A10" s="37" t="s">
        <v>31</v>
      </c>
      <c r="B10" s="38">
        <v>200</v>
      </c>
      <c r="C10" s="9"/>
      <c r="D10" s="10">
        <v>10.24</v>
      </c>
      <c r="E10" s="10">
        <v>12.36</v>
      </c>
      <c r="F10" s="10">
        <v>35.92</v>
      </c>
      <c r="G10" s="10">
        <v>311.55</v>
      </c>
      <c r="P10" s="53" t="s">
        <v>7</v>
      </c>
      <c r="Q10" s="54"/>
    </row>
    <row r="11" spans="1:17" ht="15.75" x14ac:dyDescent="0.25">
      <c r="A11" s="37" t="s">
        <v>33</v>
      </c>
      <c r="B11" s="38">
        <v>200</v>
      </c>
      <c r="C11" s="10"/>
      <c r="D11" s="10">
        <v>0.52</v>
      </c>
      <c r="E11" s="10">
        <v>0.52</v>
      </c>
      <c r="F11" s="10">
        <v>12.74</v>
      </c>
      <c r="G11" s="10">
        <v>125.68</v>
      </c>
      <c r="H11" s="11"/>
      <c r="P11" s="50"/>
      <c r="Q11" s="50"/>
    </row>
    <row r="12" spans="1:17" ht="15.75" x14ac:dyDescent="0.25">
      <c r="A12" s="19" t="s">
        <v>30</v>
      </c>
      <c r="B12" s="17" t="s">
        <v>27</v>
      </c>
      <c r="C12" s="13"/>
      <c r="D12" s="13">
        <v>0</v>
      </c>
      <c r="E12" s="13">
        <v>0.4</v>
      </c>
      <c r="F12" s="13">
        <v>18.8</v>
      </c>
      <c r="G12" s="13">
        <v>125</v>
      </c>
      <c r="H12" s="14">
        <v>0.01</v>
      </c>
      <c r="I12" s="14">
        <v>0</v>
      </c>
      <c r="J12" s="14">
        <v>0.04</v>
      </c>
      <c r="K12" s="14">
        <v>0.11</v>
      </c>
      <c r="L12" s="14">
        <v>2.4</v>
      </c>
      <c r="M12" s="14">
        <v>3</v>
      </c>
      <c r="N12" s="15">
        <v>0</v>
      </c>
      <c r="O12" s="14">
        <v>0.02</v>
      </c>
      <c r="P12" s="42" t="s">
        <v>16</v>
      </c>
      <c r="Q12" s="42"/>
    </row>
    <row r="13" spans="1:17" ht="15.75" x14ac:dyDescent="0.25">
      <c r="A13" s="16" t="s">
        <v>9</v>
      </c>
      <c r="B13" s="17" t="s">
        <v>32</v>
      </c>
      <c r="C13" s="12"/>
      <c r="D13" s="13">
        <v>3.22</v>
      </c>
      <c r="E13" s="13">
        <v>0.4</v>
      </c>
      <c r="F13" s="13">
        <v>19.52</v>
      </c>
      <c r="G13" s="13">
        <v>96.8</v>
      </c>
      <c r="P13" s="52" t="s">
        <v>10</v>
      </c>
      <c r="Q13" s="52"/>
    </row>
    <row r="14" spans="1:17" ht="15.75" x14ac:dyDescent="0.25">
      <c r="A14" s="25"/>
      <c r="B14" s="17"/>
      <c r="C14" s="12"/>
      <c r="D14" s="18">
        <f>SUM(D10:D13)</f>
        <v>13.98</v>
      </c>
      <c r="E14" s="18">
        <f>SUM(E10:E13)</f>
        <v>13.68</v>
      </c>
      <c r="F14" s="18">
        <f>SUM(F10:F13)</f>
        <v>86.98</v>
      </c>
      <c r="G14" s="18">
        <f>SUM(G10:G13)</f>
        <v>659.03</v>
      </c>
      <c r="P14" s="51"/>
      <c r="Q14" s="51"/>
    </row>
    <row r="15" spans="1:17" ht="15.75" x14ac:dyDescent="0.25">
      <c r="A15" s="4" t="s">
        <v>11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H15" s="14">
        <v>1.2E-2</v>
      </c>
      <c r="I15" s="14">
        <v>3.5</v>
      </c>
      <c r="J15" s="14">
        <v>0</v>
      </c>
      <c r="K15" s="14">
        <v>0.14000000000000001</v>
      </c>
      <c r="L15" s="14">
        <v>2.8</v>
      </c>
      <c r="M15" s="14">
        <v>5.2</v>
      </c>
      <c r="N15" s="15">
        <v>4</v>
      </c>
      <c r="O15" s="14">
        <v>0.18</v>
      </c>
      <c r="P15" s="50"/>
      <c r="Q15" s="50"/>
    </row>
    <row r="16" spans="1:17" ht="15.75" x14ac:dyDescent="0.25">
      <c r="A16" s="22" t="s">
        <v>34</v>
      </c>
      <c r="B16" s="14">
        <v>60</v>
      </c>
      <c r="C16" s="14"/>
      <c r="D16" s="10">
        <v>0.78</v>
      </c>
      <c r="E16" s="10">
        <v>5.82</v>
      </c>
      <c r="F16" s="10">
        <v>3.72</v>
      </c>
      <c r="G16" s="10">
        <v>69.12</v>
      </c>
      <c r="P16" s="50" t="s">
        <v>12</v>
      </c>
      <c r="Q16" s="50"/>
    </row>
    <row r="17" spans="1:17" ht="16.5" x14ac:dyDescent="0.3">
      <c r="A17" s="24" t="s">
        <v>35</v>
      </c>
      <c r="B17" s="6" t="s">
        <v>22</v>
      </c>
      <c r="C17" s="10"/>
      <c r="D17" s="14">
        <v>9.06</v>
      </c>
      <c r="E17" s="14">
        <v>7.89</v>
      </c>
      <c r="F17" s="13">
        <v>8.3450000000000006</v>
      </c>
      <c r="G17" s="13">
        <v>171.74</v>
      </c>
      <c r="H17" s="27" t="s">
        <v>17</v>
      </c>
      <c r="I17" s="27"/>
      <c r="J17" s="2"/>
      <c r="K17" s="28"/>
      <c r="L17" s="2"/>
      <c r="M17" s="2"/>
      <c r="N17" s="2"/>
      <c r="O17" s="2"/>
      <c r="P17" s="40" t="s">
        <v>24</v>
      </c>
      <c r="Q17" s="40"/>
    </row>
    <row r="18" spans="1:17" ht="16.5" x14ac:dyDescent="0.3">
      <c r="A18" s="43" t="s">
        <v>36</v>
      </c>
      <c r="B18" s="21">
        <v>200</v>
      </c>
      <c r="C18" s="14"/>
      <c r="D18" s="13">
        <v>12.1</v>
      </c>
      <c r="E18" s="14">
        <v>17.96</v>
      </c>
      <c r="F18" s="13">
        <v>13.3</v>
      </c>
      <c r="G18" s="30">
        <v>185.68</v>
      </c>
      <c r="H18" s="27"/>
      <c r="I18" s="27"/>
      <c r="J18" s="2"/>
      <c r="K18" s="28"/>
      <c r="L18" s="2"/>
      <c r="M18" s="2"/>
      <c r="N18" s="2"/>
      <c r="O18" s="2"/>
      <c r="P18" s="40" t="s">
        <v>28</v>
      </c>
      <c r="Q18" s="40"/>
    </row>
    <row r="19" spans="1:17" ht="15.75" x14ac:dyDescent="0.25">
      <c r="A19" s="26" t="s">
        <v>18</v>
      </c>
      <c r="B19" s="6" t="s">
        <v>21</v>
      </c>
      <c r="C19" s="9"/>
      <c r="D19" s="10">
        <v>5.4</v>
      </c>
      <c r="E19" s="10">
        <v>0.4</v>
      </c>
      <c r="F19" s="10">
        <v>19.52</v>
      </c>
      <c r="G19" s="10">
        <v>96.8</v>
      </c>
      <c r="H19" s="11"/>
      <c r="P19" s="52" t="s">
        <v>10</v>
      </c>
      <c r="Q19" s="52"/>
    </row>
    <row r="20" spans="1:17" ht="15.75" x14ac:dyDescent="0.25">
      <c r="A20" s="8" t="s">
        <v>13</v>
      </c>
      <c r="B20" s="6">
        <v>200</v>
      </c>
      <c r="C20" s="10"/>
      <c r="D20" s="10">
        <v>1.6</v>
      </c>
      <c r="E20" s="10">
        <v>0.4</v>
      </c>
      <c r="F20" s="13">
        <v>30.6</v>
      </c>
      <c r="G20" s="13">
        <v>125.2</v>
      </c>
      <c r="H20" s="23"/>
      <c r="I20" s="23"/>
      <c r="J20" s="23"/>
      <c r="K20" s="23"/>
      <c r="L20" s="23"/>
      <c r="M20" s="23"/>
      <c r="N20" s="23"/>
      <c r="O20" s="23"/>
      <c r="P20" s="39" t="s">
        <v>14</v>
      </c>
      <c r="Q20" s="39"/>
    </row>
    <row r="21" spans="1:17" ht="15.75" x14ac:dyDescent="0.25">
      <c r="A21" s="8"/>
      <c r="B21" s="6"/>
      <c r="C21" s="10"/>
      <c r="D21" s="7">
        <f>SUM(D16:D20)</f>
        <v>28.939999999999998</v>
      </c>
      <c r="E21" s="7">
        <f>SUM(E16:E20)</f>
        <v>32.47</v>
      </c>
      <c r="F21" s="7">
        <f>SUM(F16:F20)</f>
        <v>75.485000000000014</v>
      </c>
      <c r="G21" s="7">
        <f>SUM(G16:G20)</f>
        <v>648.54000000000008</v>
      </c>
      <c r="H21" s="23"/>
      <c r="I21" s="23"/>
      <c r="J21" s="23"/>
      <c r="K21" s="23"/>
      <c r="L21" s="23"/>
      <c r="M21" s="23"/>
      <c r="N21" s="23"/>
      <c r="O21" s="23"/>
      <c r="P21" s="39"/>
      <c r="Q21" s="39"/>
    </row>
    <row r="22" spans="1:17" ht="15.75" x14ac:dyDescent="0.25">
      <c r="A22" s="34" t="s">
        <v>20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39"/>
      <c r="Q22" s="39"/>
    </row>
    <row r="23" spans="1:17" ht="15.75" x14ac:dyDescent="0.25">
      <c r="A23" s="8" t="s">
        <v>15</v>
      </c>
      <c r="B23" s="6">
        <v>150</v>
      </c>
      <c r="C23" s="10"/>
      <c r="D23" s="10">
        <v>0.52</v>
      </c>
      <c r="E23" s="10">
        <v>0.52</v>
      </c>
      <c r="F23" s="10">
        <v>12.74</v>
      </c>
      <c r="G23" s="10">
        <v>61.1</v>
      </c>
      <c r="H23" s="11"/>
      <c r="P23" s="50" t="s">
        <v>8</v>
      </c>
      <c r="Q23" s="50"/>
    </row>
    <row r="24" spans="1:17" ht="15.75" x14ac:dyDescent="0.25">
      <c r="A24" s="22"/>
      <c r="B24" s="21"/>
      <c r="C24" s="13"/>
      <c r="D24" s="18">
        <f>SUM(D23:D23)</f>
        <v>0.52</v>
      </c>
      <c r="E24" s="18">
        <f>SUM(E23:E23)</f>
        <v>0.52</v>
      </c>
      <c r="F24" s="18">
        <f>SUM(F23:F23)</f>
        <v>12.74</v>
      </c>
      <c r="G24" s="18">
        <f>SUM(G23:G23)</f>
        <v>61.1</v>
      </c>
      <c r="P24" s="51"/>
      <c r="Q24" s="51"/>
    </row>
    <row r="25" spans="1:17" ht="15.75" x14ac:dyDescent="0.25">
      <c r="A25" s="29" t="s">
        <v>25</v>
      </c>
      <c r="B25" s="6"/>
      <c r="C25" s="18"/>
      <c r="D25" s="18">
        <f>D14+D21+D24</f>
        <v>43.440000000000005</v>
      </c>
      <c r="E25" s="18">
        <f>E14+E21+E24</f>
        <v>46.67</v>
      </c>
      <c r="F25" s="18">
        <f>F14+F21+F24</f>
        <v>175.20500000000004</v>
      </c>
      <c r="G25" s="18">
        <f>G14+G21+G24</f>
        <v>1368.67</v>
      </c>
      <c r="P25" s="51"/>
      <c r="Q25" s="51"/>
    </row>
  </sheetData>
  <mergeCells count="15">
    <mergeCell ref="P24:Q24"/>
    <mergeCell ref="P25:Q25"/>
    <mergeCell ref="P15:Q15"/>
    <mergeCell ref="P16:Q16"/>
    <mergeCell ref="P19:Q19"/>
    <mergeCell ref="P23:Q23"/>
    <mergeCell ref="P8:Q8"/>
    <mergeCell ref="P9:Q9"/>
    <mergeCell ref="P10:Q10"/>
    <mergeCell ref="P13:Q13"/>
    <mergeCell ref="C1:P1"/>
    <mergeCell ref="C4:P4"/>
    <mergeCell ref="A6:G7"/>
    <mergeCell ref="P11:Q11"/>
    <mergeCell ref="P14:Q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A6" sqref="A6:G7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19</v>
      </c>
      <c r="B1" s="1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"/>
    </row>
    <row r="2" spans="1:17" ht="15.75" customHeight="1" x14ac:dyDescent="0.25">
      <c r="A2" s="36" t="s">
        <v>0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</row>
    <row r="3" spans="1:17" ht="15.75" customHeight="1" x14ac:dyDescent="0.25">
      <c r="A3" s="36" t="s">
        <v>1</v>
      </c>
      <c r="B3" s="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</row>
    <row r="4" spans="1:17" ht="15.75" x14ac:dyDescent="0.25">
      <c r="A4" s="3" t="s">
        <v>26</v>
      </c>
      <c r="B4" s="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2"/>
    </row>
    <row r="5" spans="1:17" ht="15.75" x14ac:dyDescent="0.25">
      <c r="A5" s="2"/>
      <c r="B5" s="2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2"/>
    </row>
    <row r="6" spans="1:17" x14ac:dyDescent="0.25">
      <c r="A6" s="49" t="s">
        <v>37</v>
      </c>
      <c r="B6" s="49"/>
      <c r="C6" s="49"/>
      <c r="D6" s="49"/>
      <c r="E6" s="49"/>
      <c r="F6" s="49"/>
      <c r="G6" s="49"/>
    </row>
    <row r="7" spans="1:17" x14ac:dyDescent="0.25">
      <c r="A7" s="49"/>
      <c r="B7" s="49"/>
      <c r="C7" s="49"/>
      <c r="D7" s="49"/>
      <c r="E7" s="49"/>
      <c r="F7" s="49"/>
      <c r="G7" s="49"/>
    </row>
    <row r="8" spans="1:17" ht="15.75" x14ac:dyDescent="0.25">
      <c r="A8" s="31" t="s">
        <v>38</v>
      </c>
      <c r="B8" s="32"/>
      <c r="C8" s="32"/>
      <c r="D8" s="33"/>
      <c r="E8" s="33"/>
      <c r="F8" s="33"/>
      <c r="G8" s="33"/>
      <c r="P8" s="51"/>
      <c r="Q8" s="51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H9" s="20" t="s">
        <v>23</v>
      </c>
      <c r="I9" s="20"/>
      <c r="P9" s="51"/>
      <c r="Q9" s="51"/>
    </row>
    <row r="10" spans="1:17" ht="15.75" x14ac:dyDescent="0.25">
      <c r="A10" s="37" t="s">
        <v>31</v>
      </c>
      <c r="B10" s="38">
        <v>300</v>
      </c>
      <c r="C10" s="9"/>
      <c r="D10" s="10">
        <v>10.24</v>
      </c>
      <c r="E10" s="10">
        <v>12.36</v>
      </c>
      <c r="F10" s="10">
        <v>35.92</v>
      </c>
      <c r="G10" s="10">
        <v>311.55</v>
      </c>
      <c r="P10" s="53" t="s">
        <v>7</v>
      </c>
      <c r="Q10" s="54"/>
    </row>
    <row r="11" spans="1:17" ht="15.75" x14ac:dyDescent="0.25">
      <c r="A11" s="37" t="s">
        <v>33</v>
      </c>
      <c r="B11" s="38">
        <v>200</v>
      </c>
      <c r="C11" s="10"/>
      <c r="D11" s="10">
        <v>0.52</v>
      </c>
      <c r="E11" s="10">
        <v>0.52</v>
      </c>
      <c r="F11" s="10">
        <v>12.74</v>
      </c>
      <c r="G11" s="10">
        <v>125.68</v>
      </c>
      <c r="H11" s="11"/>
      <c r="P11" s="50"/>
      <c r="Q11" s="50"/>
    </row>
    <row r="12" spans="1:17" ht="15.75" x14ac:dyDescent="0.25">
      <c r="A12" s="19" t="s">
        <v>30</v>
      </c>
      <c r="B12" s="17" t="s">
        <v>27</v>
      </c>
      <c r="C12" s="13"/>
      <c r="D12" s="13">
        <v>0</v>
      </c>
      <c r="E12" s="13">
        <v>0.4</v>
      </c>
      <c r="F12" s="13">
        <v>18.8</v>
      </c>
      <c r="G12" s="13">
        <v>159.88</v>
      </c>
      <c r="H12" s="14">
        <v>0.01</v>
      </c>
      <c r="I12" s="14">
        <v>0</v>
      </c>
      <c r="J12" s="14">
        <v>0.04</v>
      </c>
      <c r="K12" s="14">
        <v>0.11</v>
      </c>
      <c r="L12" s="14">
        <v>2.4</v>
      </c>
      <c r="M12" s="14">
        <v>3</v>
      </c>
      <c r="N12" s="15">
        <v>0</v>
      </c>
      <c r="O12" s="14">
        <v>0.02</v>
      </c>
      <c r="P12" s="44" t="s">
        <v>16</v>
      </c>
      <c r="Q12" s="44"/>
    </row>
    <row r="13" spans="1:17" ht="15.75" x14ac:dyDescent="0.25">
      <c r="A13" s="16" t="s">
        <v>9</v>
      </c>
      <c r="B13" s="17" t="s">
        <v>32</v>
      </c>
      <c r="C13" s="12"/>
      <c r="D13" s="13">
        <v>3.22</v>
      </c>
      <c r="E13" s="13">
        <v>0.4</v>
      </c>
      <c r="F13" s="13">
        <v>19.52</v>
      </c>
      <c r="G13" s="13">
        <v>96.8</v>
      </c>
      <c r="P13" s="52" t="s">
        <v>10</v>
      </c>
      <c r="Q13" s="52"/>
    </row>
    <row r="14" spans="1:17" ht="15.75" x14ac:dyDescent="0.25">
      <c r="A14" s="25"/>
      <c r="B14" s="17"/>
      <c r="C14" s="12"/>
      <c r="D14" s="18">
        <f>SUM(D10:D13)</f>
        <v>13.98</v>
      </c>
      <c r="E14" s="18">
        <f>SUM(E10:E13)</f>
        <v>13.68</v>
      </c>
      <c r="F14" s="18">
        <f>SUM(F10:F13)</f>
        <v>86.98</v>
      </c>
      <c r="G14" s="18">
        <f>SUM(G10:G13)</f>
        <v>693.91</v>
      </c>
      <c r="P14" s="51"/>
      <c r="Q14" s="51"/>
    </row>
    <row r="15" spans="1:17" ht="15.75" x14ac:dyDescent="0.25">
      <c r="A15" s="4" t="s">
        <v>11</v>
      </c>
      <c r="B15" s="6"/>
      <c r="C15" s="6"/>
      <c r="D15" s="7" t="s">
        <v>3</v>
      </c>
      <c r="E15" s="7" t="s">
        <v>4</v>
      </c>
      <c r="F15" s="7" t="s">
        <v>5</v>
      </c>
      <c r="G15" s="7" t="s">
        <v>6</v>
      </c>
      <c r="H15" s="14">
        <v>1.2E-2</v>
      </c>
      <c r="I15" s="14">
        <v>3.5</v>
      </c>
      <c r="J15" s="14">
        <v>0</v>
      </c>
      <c r="K15" s="14">
        <v>0.14000000000000001</v>
      </c>
      <c r="L15" s="14">
        <v>2.8</v>
      </c>
      <c r="M15" s="14">
        <v>5.2</v>
      </c>
      <c r="N15" s="15">
        <v>4</v>
      </c>
      <c r="O15" s="14">
        <v>0.18</v>
      </c>
      <c r="P15" s="50"/>
      <c r="Q15" s="50"/>
    </row>
    <row r="16" spans="1:17" ht="15.75" x14ac:dyDescent="0.25">
      <c r="A16" s="22" t="s">
        <v>34</v>
      </c>
      <c r="B16" s="14">
        <v>60</v>
      </c>
      <c r="C16" s="14"/>
      <c r="D16" s="10">
        <v>0.78</v>
      </c>
      <c r="E16" s="10">
        <v>5.82</v>
      </c>
      <c r="F16" s="10">
        <v>3.72</v>
      </c>
      <c r="G16" s="10">
        <v>69.12</v>
      </c>
      <c r="P16" s="50" t="s">
        <v>12</v>
      </c>
      <c r="Q16" s="50"/>
    </row>
    <row r="17" spans="1:17" ht="16.5" x14ac:dyDescent="0.3">
      <c r="A17" s="24" t="s">
        <v>35</v>
      </c>
      <c r="B17" s="6" t="s">
        <v>22</v>
      </c>
      <c r="C17" s="10"/>
      <c r="D17" s="14">
        <v>9.06</v>
      </c>
      <c r="E17" s="14">
        <v>7.89</v>
      </c>
      <c r="F17" s="13">
        <v>8.3450000000000006</v>
      </c>
      <c r="G17" s="13">
        <v>171.74</v>
      </c>
      <c r="H17" s="27" t="s">
        <v>17</v>
      </c>
      <c r="I17" s="27"/>
      <c r="J17" s="2"/>
      <c r="K17" s="28"/>
      <c r="L17" s="2"/>
      <c r="M17" s="2"/>
      <c r="N17" s="2"/>
      <c r="O17" s="2"/>
      <c r="P17" s="44" t="s">
        <v>24</v>
      </c>
      <c r="Q17" s="44"/>
    </row>
    <row r="18" spans="1:17" ht="16.5" x14ac:dyDescent="0.3">
      <c r="A18" s="43" t="s">
        <v>36</v>
      </c>
      <c r="B18" s="21">
        <v>200</v>
      </c>
      <c r="C18" s="14"/>
      <c r="D18" s="13">
        <v>12.1</v>
      </c>
      <c r="E18" s="14">
        <v>17.96</v>
      </c>
      <c r="F18" s="13">
        <v>13.3</v>
      </c>
      <c r="G18" s="30">
        <v>365.22</v>
      </c>
      <c r="H18" s="27"/>
      <c r="I18" s="27"/>
      <c r="J18" s="2"/>
      <c r="K18" s="28"/>
      <c r="L18" s="2"/>
      <c r="M18" s="2"/>
      <c r="N18" s="2"/>
      <c r="O18" s="2"/>
      <c r="P18" s="44" t="s">
        <v>28</v>
      </c>
      <c r="Q18" s="44"/>
    </row>
    <row r="19" spans="1:17" ht="15.75" x14ac:dyDescent="0.25">
      <c r="A19" s="26" t="s">
        <v>18</v>
      </c>
      <c r="B19" s="6" t="s">
        <v>21</v>
      </c>
      <c r="C19" s="9"/>
      <c r="D19" s="10">
        <v>5.4</v>
      </c>
      <c r="E19" s="10">
        <v>0.4</v>
      </c>
      <c r="F19" s="10">
        <v>19.52</v>
      </c>
      <c r="G19" s="10">
        <v>96.8</v>
      </c>
      <c r="H19" s="11"/>
      <c r="P19" s="52" t="s">
        <v>10</v>
      </c>
      <c r="Q19" s="52"/>
    </row>
    <row r="20" spans="1:17" ht="15.75" x14ac:dyDescent="0.25">
      <c r="A20" s="8" t="s">
        <v>13</v>
      </c>
      <c r="B20" s="6">
        <v>200</v>
      </c>
      <c r="C20" s="10"/>
      <c r="D20" s="10">
        <v>1.6</v>
      </c>
      <c r="E20" s="10">
        <v>0.4</v>
      </c>
      <c r="F20" s="13">
        <v>30.6</v>
      </c>
      <c r="G20" s="13">
        <v>125.2</v>
      </c>
      <c r="H20" s="23"/>
      <c r="I20" s="23"/>
      <c r="J20" s="23"/>
      <c r="K20" s="23"/>
      <c r="L20" s="23"/>
      <c r="M20" s="23"/>
      <c r="N20" s="23"/>
      <c r="O20" s="23"/>
      <c r="P20" s="45" t="s">
        <v>14</v>
      </c>
      <c r="Q20" s="45"/>
    </row>
    <row r="21" spans="1:17" ht="15.75" x14ac:dyDescent="0.25">
      <c r="A21" s="8"/>
      <c r="B21" s="6"/>
      <c r="C21" s="10"/>
      <c r="D21" s="7">
        <f>SUM(D16:D20)</f>
        <v>28.939999999999998</v>
      </c>
      <c r="E21" s="7">
        <f>SUM(E16:E20)</f>
        <v>32.47</v>
      </c>
      <c r="F21" s="7">
        <f>SUM(F16:F20)</f>
        <v>75.485000000000014</v>
      </c>
      <c r="G21" s="7">
        <f>SUM(G16:G20)</f>
        <v>828.08</v>
      </c>
      <c r="H21" s="23"/>
      <c r="I21" s="23"/>
      <c r="J21" s="23"/>
      <c r="K21" s="23"/>
      <c r="L21" s="23"/>
      <c r="M21" s="23"/>
      <c r="N21" s="23"/>
      <c r="O21" s="23"/>
      <c r="P21" s="45"/>
      <c r="Q21" s="45"/>
    </row>
    <row r="22" spans="1:17" ht="15.75" x14ac:dyDescent="0.25">
      <c r="A22" s="34" t="s">
        <v>20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45"/>
      <c r="Q22" s="45"/>
    </row>
    <row r="23" spans="1:17" ht="15.75" x14ac:dyDescent="0.25">
      <c r="A23" s="8" t="s">
        <v>15</v>
      </c>
      <c r="B23" s="6">
        <v>150</v>
      </c>
      <c r="C23" s="10"/>
      <c r="D23" s="10">
        <v>0.52</v>
      </c>
      <c r="E23" s="10">
        <v>0.52</v>
      </c>
      <c r="F23" s="10">
        <v>12.74</v>
      </c>
      <c r="G23" s="10">
        <v>61.1</v>
      </c>
      <c r="H23" s="11"/>
      <c r="P23" s="50" t="s">
        <v>8</v>
      </c>
      <c r="Q23" s="50"/>
    </row>
    <row r="24" spans="1:17" ht="15.75" x14ac:dyDescent="0.25">
      <c r="A24" s="22"/>
      <c r="B24" s="21"/>
      <c r="C24" s="13"/>
      <c r="D24" s="18">
        <f>SUM(D23:D23)</f>
        <v>0.52</v>
      </c>
      <c r="E24" s="18">
        <f>SUM(E23:E23)</f>
        <v>0.52</v>
      </c>
      <c r="F24" s="18">
        <f>SUM(F23:F23)</f>
        <v>12.74</v>
      </c>
      <c r="G24" s="18">
        <f>SUM(G23:G23)</f>
        <v>61.1</v>
      </c>
      <c r="P24" s="51"/>
      <c r="Q24" s="51"/>
    </row>
    <row r="25" spans="1:17" ht="15.75" x14ac:dyDescent="0.25">
      <c r="A25" s="29" t="s">
        <v>25</v>
      </c>
      <c r="B25" s="6"/>
      <c r="C25" s="18"/>
      <c r="D25" s="18">
        <f>D14+D21+D24</f>
        <v>43.440000000000005</v>
      </c>
      <c r="E25" s="18">
        <f>E14+E21+E24</f>
        <v>46.67</v>
      </c>
      <c r="F25" s="18">
        <f>F14+F21+F24</f>
        <v>175.20500000000004</v>
      </c>
      <c r="G25" s="18">
        <f>G14+G21+G24</f>
        <v>1583.09</v>
      </c>
      <c r="P25" s="51"/>
      <c r="Q25" s="51"/>
    </row>
  </sheetData>
  <mergeCells count="15">
    <mergeCell ref="P8:Q8"/>
    <mergeCell ref="P9:Q9"/>
    <mergeCell ref="P10:Q10"/>
    <mergeCell ref="C1:P1"/>
    <mergeCell ref="C4:P4"/>
    <mergeCell ref="A6:G7"/>
    <mergeCell ref="P23:Q23"/>
    <mergeCell ref="P24:Q24"/>
    <mergeCell ref="P25:Q25"/>
    <mergeCell ref="P11:Q11"/>
    <mergeCell ref="P13:Q13"/>
    <mergeCell ref="P14:Q14"/>
    <mergeCell ref="P15:Q15"/>
    <mergeCell ref="P16:Q16"/>
    <mergeCell ref="P19:Q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2025-07-10T03:13:18Z</dcterms:modified>
</cp:coreProperties>
</file>