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6" l="1"/>
  <c r="E26" i="6"/>
  <c r="F26" i="6"/>
  <c r="G26" i="6"/>
  <c r="G26" i="8" l="1"/>
  <c r="F26" i="8"/>
  <c r="E26" i="8"/>
  <c r="D26" i="8"/>
  <c r="G23" i="8"/>
  <c r="F23" i="8"/>
  <c r="E23" i="8"/>
  <c r="D23" i="8"/>
  <c r="G15" i="8"/>
  <c r="G27" i="8" s="1"/>
  <c r="F15" i="8"/>
  <c r="F27" i="8" s="1"/>
  <c r="E15" i="8"/>
  <c r="E27" i="8" s="1"/>
  <c r="D15" i="8"/>
  <c r="D27" i="8" s="1"/>
  <c r="G23" i="6" l="1"/>
  <c r="F23" i="6"/>
  <c r="E23" i="6"/>
  <c r="D23" i="6"/>
  <c r="G15" i="6"/>
  <c r="F15" i="6"/>
  <c r="E15" i="6"/>
  <c r="D15" i="6"/>
  <c r="E27" i="6" l="1"/>
  <c r="D27" i="6"/>
  <c r="F27" i="6"/>
  <c r="G27" i="6"/>
</calcChain>
</file>

<file path=xl/sharedStrings.xml><?xml version="1.0" encoding="utf-8"?>
<sst xmlns="http://schemas.openxmlformats.org/spreadsheetml/2006/main" count="102" uniqueCount="43">
  <si>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</si>
  <si>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</si>
  <si>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</si>
  <si>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</si>
  <si>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</si>
  <si>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</si>
  <si>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</si>
  <si>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№628сб.рец1994</t>
  </si>
  <si>
    <t>№15\1сб рец 2004</t>
  </si>
  <si>
    <t>Хлеб пшеничный в/с йодированный.</t>
  </si>
  <si>
    <t>гост31805-2012</t>
  </si>
  <si>
    <t>гост 31805-2018</t>
  </si>
  <si>
    <t>Обед</t>
  </si>
  <si>
    <t>№416 сб.рец.1994</t>
  </si>
  <si>
    <t>№416 сб рец 1994</t>
  </si>
  <si>
    <t>№508сб.рец.2004</t>
  </si>
  <si>
    <t>200/3,5</t>
  </si>
  <si>
    <t>Хлеб в/с йодированный, ржано-пшеничный</t>
  </si>
  <si>
    <t>№60 сб.рец.1994</t>
  </si>
  <si>
    <t>№88//332,2сбрец2004</t>
  </si>
  <si>
    <t>№315 сб рец 2004</t>
  </si>
  <si>
    <t>№116сбрец2004</t>
  </si>
  <si>
    <t>Утверждаю:</t>
  </si>
  <si>
    <t>Полдник</t>
  </si>
  <si>
    <t>25/25</t>
  </si>
  <si>
    <t>15/250</t>
  </si>
  <si>
    <t>Чай с сахаром и лимоном</t>
  </si>
  <si>
    <t>"            " _______________2025 год.</t>
  </si>
  <si>
    <t>ИТОГО 15-ый день</t>
  </si>
  <si>
    <t>Фрукт (          )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</si>
  <si>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</si>
  <si>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 xml:space="preserve">масло сливочное </t>
  </si>
  <si>
    <t xml:space="preserve">макароны отварные с сыром и сливочным маслом </t>
  </si>
  <si>
    <t>200/15</t>
  </si>
  <si>
    <t xml:space="preserve">печенье юбилейное </t>
  </si>
  <si>
    <t>салат из свежих огурцов и помидор</t>
  </si>
  <si>
    <t>суп с фрикадельками</t>
  </si>
  <si>
    <t>курица порционная (бедро)</t>
  </si>
  <si>
    <t xml:space="preserve">картофельное пюре </t>
  </si>
  <si>
    <t>Компот из яблок свежих витаминизированный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</si>
  <si>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</si>
  <si>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250/15</t>
  </si>
  <si>
    <t>15-ый день, 11.07.2025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</si>
</sst>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Fill="1"/>
    <xf numFmtId="0" fontId="6" fillId="0" borderId="0" xfId="0" applyFont="1" applyBorder="1" applyAlignment="1"/>
    <xf numFmtId="0" fontId="2" fillId="0" borderId="1" xfId="0" applyFont="1" applyBorder="1" applyAlignment="1">
      <alignment horizontal="left"/>
    </xf>
    <xf numFmtId="0" fontId="7" fillId="0" borderId="0" xfId="0" applyFont="1"/>
    <xf numFmtId="0" fontId="2" fillId="0" borderId="1" xfId="0" applyFont="1" applyFill="1" applyBorder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0" xfId="0" applyFont="1" applyAlignment="1"/>
    <xf numFmtId="0" fontId="1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49" fontId="1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G28" sqref="G28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22</v>
      </c>
      <c r="B1" s="1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2"/>
    </row>
    <row r="2" spans="1:17" ht="15.75" customHeight="1" x14ac:dyDescent="0.25">
      <c r="A2" s="44" t="s">
        <v>0</v>
      </c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</row>
    <row r="3" spans="1:17" ht="15.75" customHeight="1" x14ac:dyDescent="0.25">
      <c r="A3" s="44" t="s">
        <v>1</v>
      </c>
      <c r="B3" s="2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</row>
    <row r="4" spans="1:17" ht="15.75" x14ac:dyDescent="0.25">
      <c r="A4" s="3" t="s">
        <v>27</v>
      </c>
      <c r="B4" s="2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2"/>
    </row>
    <row r="5" spans="1:17" ht="15.75" x14ac:dyDescent="0.25">
      <c r="A5" s="2"/>
      <c r="B5" s="2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2"/>
    </row>
    <row r="6" spans="1:17" x14ac:dyDescent="0.25">
      <c r="A6" s="55" t="s">
        <v>30</v>
      </c>
      <c r="B6" s="55"/>
      <c r="C6" s="55"/>
      <c r="D6" s="55"/>
      <c r="E6" s="55"/>
      <c r="F6" s="55"/>
      <c r="G6" s="55"/>
    </row>
    <row r="7" spans="1:17" x14ac:dyDescent="0.25">
      <c r="A7" s="55"/>
      <c r="B7" s="55"/>
      <c r="C7" s="55"/>
      <c r="D7" s="55"/>
      <c r="E7" s="55"/>
      <c r="F7" s="55"/>
      <c r="G7" s="55"/>
    </row>
    <row r="8" spans="1:17" ht="15.75" x14ac:dyDescent="0.25">
      <c r="A8" s="35" t="s">
        <v>42</v>
      </c>
      <c r="B8" s="36"/>
      <c r="C8" s="36"/>
      <c r="D8" s="37"/>
      <c r="E8" s="37"/>
      <c r="F8" s="37"/>
      <c r="G8" s="37"/>
      <c r="P8" s="30"/>
      <c r="Q8" s="30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57"/>
      <c r="Q9" s="57"/>
    </row>
    <row r="10" spans="1:17" ht="15.75" x14ac:dyDescent="0.25">
      <c r="A10" s="21" t="s">
        <v>32</v>
      </c>
      <c r="B10" s="45" t="s">
        <v>33</v>
      </c>
      <c r="C10" s="14"/>
      <c r="D10" s="15">
        <v>8.1999999999999993</v>
      </c>
      <c r="E10" s="15">
        <v>11.8</v>
      </c>
      <c r="F10" s="14">
        <v>37.799999999999997</v>
      </c>
      <c r="G10" s="33">
        <v>292</v>
      </c>
      <c r="P10" s="59" t="s">
        <v>21</v>
      </c>
      <c r="Q10" s="60"/>
    </row>
    <row r="11" spans="1:17" ht="15.75" x14ac:dyDescent="0.25">
      <c r="A11" s="31" t="s">
        <v>26</v>
      </c>
      <c r="B11" s="6" t="s">
        <v>16</v>
      </c>
      <c r="C11" s="38"/>
      <c r="D11" s="10">
        <v>0.2</v>
      </c>
      <c r="E11" s="10">
        <v>0.1</v>
      </c>
      <c r="F11" s="10">
        <v>15</v>
      </c>
      <c r="G11" s="10">
        <v>61.4</v>
      </c>
      <c r="P11" s="61" t="s">
        <v>7</v>
      </c>
      <c r="Q11" s="61"/>
    </row>
    <row r="12" spans="1:17" ht="15.75" x14ac:dyDescent="0.25">
      <c r="A12" s="31" t="s">
        <v>31</v>
      </c>
      <c r="B12" s="6">
        <v>15</v>
      </c>
      <c r="C12" s="38"/>
      <c r="D12" s="10">
        <v>0.18</v>
      </c>
      <c r="E12" s="10">
        <v>3.66</v>
      </c>
      <c r="F12" s="10">
        <v>25.98</v>
      </c>
      <c r="G12" s="10">
        <v>78.66</v>
      </c>
      <c r="P12" s="50"/>
      <c r="Q12" s="50"/>
    </row>
    <row r="13" spans="1:17" ht="15.75" x14ac:dyDescent="0.25">
      <c r="A13" s="12" t="s">
        <v>34</v>
      </c>
      <c r="B13" s="13">
        <v>30</v>
      </c>
      <c r="C13" s="14"/>
      <c r="D13" s="14">
        <v>3.48</v>
      </c>
      <c r="E13" s="14">
        <v>4.46</v>
      </c>
      <c r="F13" s="14">
        <v>89.66</v>
      </c>
      <c r="G13" s="14">
        <v>99.61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8" t="s">
        <v>8</v>
      </c>
      <c r="Q13" s="56"/>
    </row>
    <row r="14" spans="1:17" ht="15.75" x14ac:dyDescent="0.25">
      <c r="A14" s="17" t="s">
        <v>9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7" t="s">
        <v>10</v>
      </c>
      <c r="I14" s="47"/>
      <c r="P14" s="56" t="s">
        <v>11</v>
      </c>
      <c r="Q14" s="56"/>
    </row>
    <row r="15" spans="1:17" ht="15.75" x14ac:dyDescent="0.25">
      <c r="A15" s="17"/>
      <c r="B15" s="18"/>
      <c r="C15" s="13"/>
      <c r="D15" s="19">
        <f>SUM(D10:D14)</f>
        <v>15.28</v>
      </c>
      <c r="E15" s="19">
        <f>SUM(E10:E14)</f>
        <v>20.419999999999998</v>
      </c>
      <c r="F15" s="19">
        <f>SUM(F10:F14)</f>
        <v>187.96</v>
      </c>
      <c r="G15" s="19">
        <f>SUM(G10:G14)</f>
        <v>628.46999999999991</v>
      </c>
      <c r="H15" s="47"/>
      <c r="I15" s="47"/>
      <c r="P15" s="46"/>
      <c r="Q15" s="46"/>
    </row>
    <row r="16" spans="1:17" ht="15.75" x14ac:dyDescent="0.25">
      <c r="A16" s="4" t="s">
        <v>12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P16" s="57"/>
      <c r="Q16" s="57"/>
    </row>
    <row r="17" spans="1:17" ht="15.75" x14ac:dyDescent="0.25">
      <c r="A17" s="20" t="s">
        <v>35</v>
      </c>
      <c r="B17" s="13">
        <v>60</v>
      </c>
      <c r="C17" s="14"/>
      <c r="D17" s="14">
        <v>0.5</v>
      </c>
      <c r="E17" s="14">
        <v>3.1</v>
      </c>
      <c r="F17" s="14">
        <v>21.46</v>
      </c>
      <c r="G17" s="14">
        <v>39.03</v>
      </c>
      <c r="H17" s="47" t="s">
        <v>18</v>
      </c>
      <c r="I17" s="47"/>
      <c r="P17" s="47" t="s">
        <v>18</v>
      </c>
      <c r="Q17" s="47"/>
    </row>
    <row r="18" spans="1:17" ht="15.75" x14ac:dyDescent="0.25">
      <c r="A18" s="29" t="s">
        <v>36</v>
      </c>
      <c r="B18" s="6" t="s">
        <v>25</v>
      </c>
      <c r="C18" s="10"/>
      <c r="D18" s="15">
        <v>9.06</v>
      </c>
      <c r="E18" s="15">
        <v>7.89</v>
      </c>
      <c r="F18" s="14">
        <v>8.3450000000000006</v>
      </c>
      <c r="G18" s="14">
        <v>171.74</v>
      </c>
      <c r="P18" s="28" t="s">
        <v>19</v>
      </c>
      <c r="Q18" s="39"/>
    </row>
    <row r="19" spans="1:17" ht="15.75" x14ac:dyDescent="0.25">
      <c r="A19" s="21" t="s">
        <v>37</v>
      </c>
      <c r="B19" s="22">
        <v>100</v>
      </c>
      <c r="C19" s="23"/>
      <c r="D19" s="23">
        <v>8.4</v>
      </c>
      <c r="E19" s="24">
        <v>9.4499999999999993</v>
      </c>
      <c r="F19" s="23">
        <v>4</v>
      </c>
      <c r="G19" s="23">
        <v>159.68</v>
      </c>
      <c r="H19" s="25" t="s">
        <v>13</v>
      </c>
      <c r="I19" s="26"/>
      <c r="J19" s="27"/>
      <c r="K19" s="27"/>
      <c r="L19" s="27"/>
      <c r="M19" s="27"/>
      <c r="N19" s="27"/>
      <c r="O19" s="27"/>
      <c r="P19" s="49" t="s">
        <v>14</v>
      </c>
      <c r="Q19" s="49"/>
    </row>
    <row r="20" spans="1:17" ht="15.75" x14ac:dyDescent="0.25">
      <c r="A20" s="40" t="s">
        <v>38</v>
      </c>
      <c r="B20" s="22">
        <v>150</v>
      </c>
      <c r="C20" s="41"/>
      <c r="D20" s="23">
        <v>3.645</v>
      </c>
      <c r="E20" s="24">
        <v>5.37</v>
      </c>
      <c r="F20" s="23">
        <v>26.69</v>
      </c>
      <c r="G20" s="34">
        <v>258.33</v>
      </c>
      <c r="P20" s="49" t="s">
        <v>20</v>
      </c>
      <c r="Q20" s="49"/>
    </row>
    <row r="21" spans="1:17" ht="15.75" x14ac:dyDescent="0.25">
      <c r="A21" s="31" t="s">
        <v>17</v>
      </c>
      <c r="B21" s="6" t="s">
        <v>24</v>
      </c>
      <c r="C21" s="9"/>
      <c r="D21" s="10">
        <v>5.4</v>
      </c>
      <c r="E21" s="10">
        <v>0.4</v>
      </c>
      <c r="F21" s="10">
        <v>19.52</v>
      </c>
      <c r="G21" s="10">
        <v>96.8</v>
      </c>
      <c r="P21" s="56" t="s">
        <v>11</v>
      </c>
      <c r="Q21" s="56"/>
    </row>
    <row r="22" spans="1:17" ht="15.75" x14ac:dyDescent="0.25">
      <c r="A22" s="8" t="s">
        <v>39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56" t="s">
        <v>15</v>
      </c>
      <c r="Q22" s="56"/>
    </row>
    <row r="23" spans="1:17" ht="15.75" x14ac:dyDescent="0.25">
      <c r="A23" s="8"/>
      <c r="B23" s="6"/>
      <c r="C23" s="10"/>
      <c r="D23" s="7">
        <f>SUM(D17:D22)</f>
        <v>28.605000000000004</v>
      </c>
      <c r="E23" s="7">
        <f>SUM(E17:E22)</f>
        <v>26.609999999999996</v>
      </c>
      <c r="F23" s="7">
        <f>SUM(F17:F22)</f>
        <v>110.61500000000001</v>
      </c>
      <c r="G23" s="7">
        <f>SUM(G17:G22)</f>
        <v>850.78</v>
      </c>
      <c r="H23" s="11"/>
      <c r="P23" s="46"/>
      <c r="Q23" s="46"/>
    </row>
    <row r="24" spans="1:17" ht="15.75" x14ac:dyDescent="0.25">
      <c r="A24" s="42" t="s">
        <v>23</v>
      </c>
      <c r="B24" s="18"/>
      <c r="C24" s="13"/>
      <c r="D24" s="7" t="s">
        <v>3</v>
      </c>
      <c r="E24" s="7" t="s">
        <v>4</v>
      </c>
      <c r="F24" s="7" t="s">
        <v>5</v>
      </c>
      <c r="G24" s="7" t="s">
        <v>6</v>
      </c>
      <c r="H24" s="11"/>
      <c r="P24" s="46"/>
      <c r="Q24" s="46"/>
    </row>
    <row r="25" spans="1:17" ht="15.75" x14ac:dyDescent="0.25">
      <c r="A25" s="8" t="s">
        <v>29</v>
      </c>
      <c r="B25" s="6">
        <v>140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11"/>
      <c r="P25" s="56"/>
      <c r="Q25" s="56"/>
    </row>
    <row r="26" spans="1:17" ht="15.75" x14ac:dyDescent="0.25">
      <c r="A26" s="8"/>
      <c r="B26" s="6"/>
      <c r="C26" s="10"/>
      <c r="D26" s="7">
        <f>SUM(D25:D25)</f>
        <v>0.52</v>
      </c>
      <c r="E26" s="7">
        <f>SUM(E25:E25)</f>
        <v>0.52</v>
      </c>
      <c r="F26" s="7">
        <f>SUM(F25:F25)</f>
        <v>12.74</v>
      </c>
      <c r="G26" s="7">
        <f>SUM(G25:G25)</f>
        <v>61.1</v>
      </c>
      <c r="P26" s="57"/>
      <c r="Q26" s="57"/>
    </row>
    <row r="27" spans="1:17" ht="15.75" x14ac:dyDescent="0.25">
      <c r="A27" s="32" t="s">
        <v>28</v>
      </c>
      <c r="B27" s="6"/>
      <c r="C27" s="19"/>
      <c r="D27" s="19">
        <f>D15+D23+D26</f>
        <v>44.405000000000008</v>
      </c>
      <c r="E27" s="19">
        <f>E15+E23+E26</f>
        <v>47.55</v>
      </c>
      <c r="F27" s="19">
        <f>F15+F23+F26</f>
        <v>311.31500000000005</v>
      </c>
      <c r="G27" s="19">
        <f>G15+G23+G26</f>
        <v>1540.35</v>
      </c>
      <c r="P27" s="57"/>
      <c r="Q27" s="57"/>
    </row>
  </sheetData>
  <mergeCells count="14">
    <mergeCell ref="P27:Q27"/>
    <mergeCell ref="P13:Q13"/>
    <mergeCell ref="P14:Q14"/>
    <mergeCell ref="P16:Q16"/>
    <mergeCell ref="P21:Q21"/>
    <mergeCell ref="P22:Q22"/>
    <mergeCell ref="C1:P1"/>
    <mergeCell ref="C4:P4"/>
    <mergeCell ref="A6:G7"/>
    <mergeCell ref="P25:Q25"/>
    <mergeCell ref="P26:Q26"/>
    <mergeCell ref="P9:Q9"/>
    <mergeCell ref="P10:Q10"/>
    <mergeCell ref="P11:Q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A8" sqref="A8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22</v>
      </c>
      <c r="B1" s="1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2"/>
    </row>
    <row r="2" spans="1:17" ht="15.75" customHeight="1" x14ac:dyDescent="0.25">
      <c r="A2" s="44" t="s">
        <v>0</v>
      </c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</row>
    <row r="3" spans="1:17" ht="15.75" customHeight="1" x14ac:dyDescent="0.25">
      <c r="A3" s="44" t="s">
        <v>1</v>
      </c>
      <c r="B3" s="2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</row>
    <row r="4" spans="1:17" ht="15.75" x14ac:dyDescent="0.25">
      <c r="A4" s="3" t="s">
        <v>27</v>
      </c>
      <c r="B4" s="2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2"/>
    </row>
    <row r="5" spans="1:17" ht="15.75" x14ac:dyDescent="0.25">
      <c r="A5" s="2"/>
      <c r="B5" s="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2"/>
    </row>
    <row r="6" spans="1:17" x14ac:dyDescent="0.25">
      <c r="A6" s="55" t="s">
        <v>40</v>
      </c>
      <c r="B6" s="55"/>
      <c r="C6" s="55"/>
      <c r="D6" s="55"/>
      <c r="E6" s="55"/>
      <c r="F6" s="55"/>
      <c r="G6" s="55"/>
    </row>
    <row r="7" spans="1:17" x14ac:dyDescent="0.25">
      <c r="A7" s="55"/>
      <c r="B7" s="55"/>
      <c r="C7" s="55"/>
      <c r="D7" s="55"/>
      <c r="E7" s="55"/>
      <c r="F7" s="55"/>
      <c r="G7" s="55"/>
    </row>
    <row r="8" spans="1:17" ht="15.75" x14ac:dyDescent="0.25">
      <c r="A8" s="35" t="s">
        <v>42</v>
      </c>
      <c r="B8" s="36"/>
      <c r="C8" s="36"/>
      <c r="D8" s="37"/>
      <c r="E8" s="37"/>
      <c r="F8" s="37"/>
      <c r="G8" s="37"/>
      <c r="P8" s="30"/>
      <c r="Q8" s="30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57"/>
      <c r="Q9" s="57"/>
    </row>
    <row r="10" spans="1:17" ht="15.75" x14ac:dyDescent="0.25">
      <c r="A10" s="21" t="s">
        <v>32</v>
      </c>
      <c r="B10" s="45" t="s">
        <v>41</v>
      </c>
      <c r="C10" s="14"/>
      <c r="D10" s="15">
        <v>8.1999999999999993</v>
      </c>
      <c r="E10" s="15">
        <v>11.8</v>
      </c>
      <c r="F10" s="14">
        <v>37.799999999999997</v>
      </c>
      <c r="G10" s="33">
        <v>311.55</v>
      </c>
      <c r="P10" s="59" t="s">
        <v>21</v>
      </c>
      <c r="Q10" s="60"/>
    </row>
    <row r="11" spans="1:17" ht="15.75" x14ac:dyDescent="0.25">
      <c r="A11" s="31" t="s">
        <v>26</v>
      </c>
      <c r="B11" s="6" t="s">
        <v>16</v>
      </c>
      <c r="C11" s="38"/>
      <c r="D11" s="10">
        <v>0.2</v>
      </c>
      <c r="E11" s="10">
        <v>0.1</v>
      </c>
      <c r="F11" s="10">
        <v>15</v>
      </c>
      <c r="G11" s="10">
        <v>61.4</v>
      </c>
      <c r="P11" s="61" t="s">
        <v>7</v>
      </c>
      <c r="Q11" s="61"/>
    </row>
    <row r="12" spans="1:17" ht="15.75" x14ac:dyDescent="0.25">
      <c r="A12" s="31" t="s">
        <v>31</v>
      </c>
      <c r="B12" s="6">
        <v>15</v>
      </c>
      <c r="C12" s="38"/>
      <c r="D12" s="10">
        <v>0.18</v>
      </c>
      <c r="E12" s="10">
        <v>3.66</v>
      </c>
      <c r="F12" s="10">
        <v>25.98</v>
      </c>
      <c r="G12" s="10">
        <v>78.66</v>
      </c>
      <c r="P12" s="50"/>
      <c r="Q12" s="50"/>
    </row>
    <row r="13" spans="1:17" ht="15.75" x14ac:dyDescent="0.25">
      <c r="A13" s="12" t="s">
        <v>34</v>
      </c>
      <c r="B13" s="13">
        <v>30</v>
      </c>
      <c r="C13" s="14"/>
      <c r="D13" s="14">
        <v>3.48</v>
      </c>
      <c r="E13" s="14">
        <v>4.46</v>
      </c>
      <c r="F13" s="14">
        <v>89.66</v>
      </c>
      <c r="G13" s="14">
        <v>125.69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8" t="s">
        <v>8</v>
      </c>
      <c r="Q13" s="56"/>
    </row>
    <row r="14" spans="1:17" ht="15.75" x14ac:dyDescent="0.25">
      <c r="A14" s="17" t="s">
        <v>9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50" t="s">
        <v>10</v>
      </c>
      <c r="I14" s="50"/>
      <c r="P14" s="56" t="s">
        <v>11</v>
      </c>
      <c r="Q14" s="56"/>
    </row>
    <row r="15" spans="1:17" ht="15.75" x14ac:dyDescent="0.25">
      <c r="A15" s="17"/>
      <c r="B15" s="18"/>
      <c r="C15" s="13"/>
      <c r="D15" s="19">
        <f>SUM(D10:D14)</f>
        <v>15.28</v>
      </c>
      <c r="E15" s="19">
        <f>SUM(E10:E14)</f>
        <v>20.419999999999998</v>
      </c>
      <c r="F15" s="19">
        <f>SUM(F10:F14)</f>
        <v>187.96</v>
      </c>
      <c r="G15" s="19">
        <f>SUM(G10:G14)</f>
        <v>674.09999999999991</v>
      </c>
      <c r="H15" s="50"/>
      <c r="I15" s="50"/>
      <c r="P15" s="51"/>
      <c r="Q15" s="51"/>
    </row>
    <row r="16" spans="1:17" ht="15.75" x14ac:dyDescent="0.25">
      <c r="A16" s="4" t="s">
        <v>12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P16" s="57"/>
      <c r="Q16" s="57"/>
    </row>
    <row r="17" spans="1:17" ht="15.75" x14ac:dyDescent="0.25">
      <c r="A17" s="20" t="s">
        <v>35</v>
      </c>
      <c r="B17" s="13">
        <v>100</v>
      </c>
      <c r="C17" s="14"/>
      <c r="D17" s="14">
        <v>0.5</v>
      </c>
      <c r="E17" s="14">
        <v>3.1</v>
      </c>
      <c r="F17" s="14">
        <v>21.46</v>
      </c>
      <c r="G17" s="14">
        <v>79.08</v>
      </c>
      <c r="H17" s="50" t="s">
        <v>18</v>
      </c>
      <c r="I17" s="50"/>
      <c r="P17" s="50" t="s">
        <v>18</v>
      </c>
      <c r="Q17" s="50"/>
    </row>
    <row r="18" spans="1:17" ht="15.75" x14ac:dyDescent="0.25">
      <c r="A18" s="29" t="s">
        <v>36</v>
      </c>
      <c r="B18" s="6" t="s">
        <v>25</v>
      </c>
      <c r="C18" s="10"/>
      <c r="D18" s="15">
        <v>9.06</v>
      </c>
      <c r="E18" s="15">
        <v>7.89</v>
      </c>
      <c r="F18" s="14">
        <v>8.3450000000000006</v>
      </c>
      <c r="G18" s="14">
        <v>171.74</v>
      </c>
      <c r="P18" s="28" t="s">
        <v>19</v>
      </c>
      <c r="Q18" s="39"/>
    </row>
    <row r="19" spans="1:17" ht="15.75" x14ac:dyDescent="0.25">
      <c r="A19" s="21" t="s">
        <v>37</v>
      </c>
      <c r="B19" s="22">
        <v>100</v>
      </c>
      <c r="C19" s="23"/>
      <c r="D19" s="23">
        <v>8.4</v>
      </c>
      <c r="E19" s="24">
        <v>9.4499999999999993</v>
      </c>
      <c r="F19" s="23">
        <v>4</v>
      </c>
      <c r="G19" s="23">
        <v>159.68</v>
      </c>
      <c r="H19" s="25" t="s">
        <v>13</v>
      </c>
      <c r="I19" s="26"/>
      <c r="J19" s="27"/>
      <c r="K19" s="27"/>
      <c r="L19" s="27"/>
      <c r="M19" s="27"/>
      <c r="N19" s="27"/>
      <c r="O19" s="27"/>
      <c r="P19" s="49" t="s">
        <v>14</v>
      </c>
      <c r="Q19" s="49"/>
    </row>
    <row r="20" spans="1:17" ht="15.75" x14ac:dyDescent="0.25">
      <c r="A20" s="40" t="s">
        <v>38</v>
      </c>
      <c r="B20" s="22">
        <v>180</v>
      </c>
      <c r="C20" s="41"/>
      <c r="D20" s="23">
        <v>3.645</v>
      </c>
      <c r="E20" s="24">
        <v>5.37</v>
      </c>
      <c r="F20" s="23">
        <v>26.69</v>
      </c>
      <c r="G20" s="34">
        <v>258.33</v>
      </c>
      <c r="P20" s="49" t="s">
        <v>20</v>
      </c>
      <c r="Q20" s="49"/>
    </row>
    <row r="21" spans="1:17" ht="15.75" x14ac:dyDescent="0.25">
      <c r="A21" s="31" t="s">
        <v>17</v>
      </c>
      <c r="B21" s="6" t="s">
        <v>24</v>
      </c>
      <c r="C21" s="9"/>
      <c r="D21" s="10">
        <v>5.4</v>
      </c>
      <c r="E21" s="10">
        <v>0.4</v>
      </c>
      <c r="F21" s="10">
        <v>19.52</v>
      </c>
      <c r="G21" s="10">
        <v>96.8</v>
      </c>
      <c r="P21" s="56" t="s">
        <v>11</v>
      </c>
      <c r="Q21" s="56"/>
    </row>
    <row r="22" spans="1:17" ht="15.75" x14ac:dyDescent="0.25">
      <c r="A22" s="8" t="s">
        <v>39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56" t="s">
        <v>15</v>
      </c>
      <c r="Q22" s="56"/>
    </row>
    <row r="23" spans="1:17" ht="15.75" x14ac:dyDescent="0.25">
      <c r="A23" s="8"/>
      <c r="B23" s="6"/>
      <c r="C23" s="10"/>
      <c r="D23" s="7">
        <f>SUM(D17:D22)</f>
        <v>28.605000000000004</v>
      </c>
      <c r="E23" s="7">
        <f>SUM(E17:E22)</f>
        <v>26.609999999999996</v>
      </c>
      <c r="F23" s="7">
        <f>SUM(F17:F22)</f>
        <v>110.61500000000001</v>
      </c>
      <c r="G23" s="7">
        <f>SUM(G17:G22)</f>
        <v>890.82999999999993</v>
      </c>
      <c r="H23" s="11"/>
      <c r="P23" s="51"/>
      <c r="Q23" s="51"/>
    </row>
    <row r="24" spans="1:17" ht="15.75" x14ac:dyDescent="0.25">
      <c r="A24" s="42" t="s">
        <v>23</v>
      </c>
      <c r="B24" s="18"/>
      <c r="C24" s="13"/>
      <c r="D24" s="7" t="s">
        <v>3</v>
      </c>
      <c r="E24" s="7" t="s">
        <v>4</v>
      </c>
      <c r="F24" s="7" t="s">
        <v>5</v>
      </c>
      <c r="G24" s="7" t="s">
        <v>6</v>
      </c>
      <c r="H24" s="11"/>
      <c r="P24" s="51"/>
      <c r="Q24" s="51"/>
    </row>
    <row r="25" spans="1:17" ht="15.75" x14ac:dyDescent="0.25">
      <c r="A25" s="8" t="s">
        <v>29</v>
      </c>
      <c r="B25" s="6">
        <v>140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11"/>
      <c r="P25" s="56"/>
      <c r="Q25" s="56"/>
    </row>
    <row r="26" spans="1:17" ht="15.75" x14ac:dyDescent="0.25">
      <c r="A26" s="8"/>
      <c r="B26" s="6"/>
      <c r="C26" s="10"/>
      <c r="D26" s="7">
        <f>SUM(D25:D25)</f>
        <v>0.52</v>
      </c>
      <c r="E26" s="7">
        <f>SUM(E25:E25)</f>
        <v>0.52</v>
      </c>
      <c r="F26" s="7">
        <f>SUM(F25:F25)</f>
        <v>12.74</v>
      </c>
      <c r="G26" s="7">
        <f>SUM(G25:G25)</f>
        <v>61.1</v>
      </c>
      <c r="P26" s="57"/>
      <c r="Q26" s="57"/>
    </row>
    <row r="27" spans="1:17" ht="15.75" x14ac:dyDescent="0.25">
      <c r="A27" s="32" t="s">
        <v>28</v>
      </c>
      <c r="B27" s="6"/>
      <c r="C27" s="19"/>
      <c r="D27" s="19">
        <f>D15+D23+D26</f>
        <v>44.405000000000008</v>
      </c>
      <c r="E27" s="19">
        <f>E15+E23+E26</f>
        <v>47.55</v>
      </c>
      <c r="F27" s="19">
        <f>F15+F23+F26</f>
        <v>311.31500000000005</v>
      </c>
      <c r="G27" s="19">
        <f>G15+G23+G26</f>
        <v>1626.0299999999997</v>
      </c>
      <c r="P27" s="57"/>
      <c r="Q27" s="57"/>
    </row>
  </sheetData>
  <mergeCells count="14">
    <mergeCell ref="P9:Q9"/>
    <mergeCell ref="P10:Q10"/>
    <mergeCell ref="P11:Q11"/>
    <mergeCell ref="C1:P1"/>
    <mergeCell ref="C4:P4"/>
    <mergeCell ref="A6:G7"/>
    <mergeCell ref="P26:Q26"/>
    <mergeCell ref="P27:Q27"/>
    <mergeCell ref="P13:Q13"/>
    <mergeCell ref="P14:Q14"/>
    <mergeCell ref="P16:Q16"/>
    <mergeCell ref="P21:Q21"/>
    <mergeCell ref="P22:Q22"/>
    <mergeCell ref="P25:Q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2025-07-10T03:18:48Z</dcterms:modified>
</cp:coreProperties>
</file>